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codeName="ThisWorkbook"/>
  <mc:AlternateContent xmlns:mc="http://schemas.openxmlformats.org/markup-compatibility/2006">
    <mc:Choice Requires="x15">
      <x15ac:absPath xmlns:x15ac="http://schemas.microsoft.com/office/spreadsheetml/2010/11/ac" url="J:\NUEVOS CONVENIOS\BECAS\2018\Bases\"/>
    </mc:Choice>
  </mc:AlternateContent>
  <bookViews>
    <workbookView xWindow="0" yWindow="0" windowWidth="23040" windowHeight="9084" activeTab="1"/>
  </bookViews>
  <sheets>
    <sheet name="Instrucciones" sheetId="4" r:id="rId1"/>
    <sheet name="Ficha" sheetId="1" r:id="rId2"/>
    <sheet name="Resultados" sheetId="3" state="hidden" r:id="rId3"/>
    <sheet name="Help" sheetId="2" state="hidden" r:id="rId4"/>
  </sheets>
  <definedNames>
    <definedName name="_xlnm.Print_Area" localSheetId="1">Ficha!$A$1:$E$131</definedName>
    <definedName name="_xlnm.Print_Area" localSheetId="0">Instrucciones!$A$1:$I$45</definedName>
    <definedName name="catorce">Help!$E$286:$E$296</definedName>
    <definedName name="cinco">Help!$E$32:$E$46</definedName>
    <definedName name="cuatro">Help!$E$23:$E$31</definedName>
    <definedName name="diez">Help!$E$202:$E$233</definedName>
    <definedName name="doce">Help!$E$246:$E$275</definedName>
    <definedName name="dos">Help!$E$7:$E$13</definedName>
    <definedName name="nueve">Help!$E$148:$E$201</definedName>
    <definedName name="ocho">Help!$E$118:$E$147</definedName>
    <definedName name="once">Help!$E$234:$E$245</definedName>
    <definedName name="quince">Help!$E$297:$E$348</definedName>
    <definedName name="seis">Help!$E$47:$E$84</definedName>
    <definedName name="siete">Help!$E$85:$E$117</definedName>
    <definedName name="Tarapacá">Help!$E$7:$E$13</definedName>
    <definedName name="trece">Help!$E$276:$E$285</definedName>
    <definedName name="tres">Help!$E$14:$E$22</definedName>
    <definedName name="uno">Help!$E$3:$E$6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1" l="1"/>
  <c r="BJ3" i="3" l="1"/>
  <c r="BJ2" i="3"/>
  <c r="BH3" i="3"/>
  <c r="BH2" i="3"/>
  <c r="BF3" i="3"/>
  <c r="BE3" i="3"/>
  <c r="BD3" i="3"/>
  <c r="BF2" i="3"/>
  <c r="BE2" i="3"/>
  <c r="BD2" i="3"/>
  <c r="B129" i="1" l="1"/>
  <c r="BN3" i="3" l="1"/>
  <c r="BM3" i="3"/>
  <c r="BL3" i="3"/>
  <c r="BK3" i="3"/>
  <c r="BI3" i="3"/>
  <c r="BG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BN2" i="3"/>
  <c r="BM2" i="3"/>
  <c r="BL2" i="3"/>
  <c r="BK2" i="3"/>
  <c r="BI2" i="3"/>
  <c r="BG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  <c r="B5" i="2" l="1"/>
</calcChain>
</file>

<file path=xl/comments1.xml><?xml version="1.0" encoding="utf-8"?>
<comments xmlns="http://schemas.openxmlformats.org/spreadsheetml/2006/main">
  <authors>
    <author>Carlos Pavon</author>
  </authors>
  <commentList>
    <comment ref="B19" authorId="0" shapeId="0">
      <text>
        <r>
          <rPr>
            <sz val="9"/>
            <color indexed="81"/>
            <rFont val="Tahoma"/>
            <family val="2"/>
          </rPr>
          <t xml:space="preserve">Día/Mes/Año
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Será el encargado de ejercer como contraparte para el seguimiento del Alumno y los trámites necesarios.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Será el encargado de ejercer como contraparte de la Institución para el seguimiento del Alumno, con Subsecretaría de Agricultura y para los trámites necesarios.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(Egresados 2014/ Titulados 2015)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 xml:space="preserve">En porcentaje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5" authorId="0" shapeId="0">
      <text>
        <r>
          <rPr>
            <b/>
            <sz val="9"/>
            <color indexed="81"/>
            <rFont val="Tahoma"/>
            <family val="2"/>
          </rPr>
          <t>(Egresados de la Especialidad 2014/ Titulados de la Especialidad 2015)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</rPr>
          <t xml:space="preserve">En porcentaje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Carlos Pavon</author>
  </authors>
  <commentList>
    <comment ref="F2" authorId="0" shapeId="0">
      <text>
        <r>
          <rPr>
            <sz val="9"/>
            <color indexed="81"/>
            <rFont val="Tahoma"/>
            <family val="2"/>
          </rPr>
          <t xml:space="preserve">Día/Mes/Año
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</rPr>
          <t>Será el encargado de ejercer como contraparte para el seguimiento del Alumno y los trámites necesarios.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2" authorId="0" shapeId="0">
      <text>
        <r>
          <rPr>
            <b/>
            <sz val="9"/>
            <color indexed="81"/>
            <rFont val="Tahoma"/>
            <family val="2"/>
          </rPr>
          <t>Será el encargado de ejercer como contraparte de la Institución para el seguimiento del Alumno, con Subsecretaría de Agricultura y para los trámites necesarios.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</rPr>
          <t>(Egresados 2013/ Titulados 2014)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</rPr>
          <t>(Egresados de la Especialidad 2013/ Titulados de la Especialidad 2014)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 xml:space="preserve">Día/Mes/Año
</t>
        </r>
      </text>
    </comment>
    <comment ref="U3" authorId="0" shapeId="0">
      <text>
        <r>
          <rPr>
            <b/>
            <sz val="9"/>
            <color indexed="81"/>
            <rFont val="Tahoma"/>
            <family val="2"/>
          </rPr>
          <t>Será el encargado de ejercer como contraparte para el seguimiento del Alumno y los trámites necesarios.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3" authorId="0" shapeId="0">
      <text>
        <r>
          <rPr>
            <b/>
            <sz val="9"/>
            <color indexed="81"/>
            <rFont val="Tahoma"/>
            <family val="2"/>
          </rPr>
          <t>Será el encargado de ejercer como contraparte de la Institución para el seguimiento del Alumno, con Subsecretaría de Agricultura y para los trámites necesarios.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3" authorId="0" shapeId="0">
      <text>
        <r>
          <rPr>
            <b/>
            <sz val="9"/>
            <color indexed="81"/>
            <rFont val="Tahoma"/>
            <family val="2"/>
          </rPr>
          <t>(Egresados 2013/ Titulados 2014)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3" authorId="0" shapeId="0">
      <text>
        <r>
          <rPr>
            <b/>
            <sz val="9"/>
            <color indexed="81"/>
            <rFont val="Tahoma"/>
            <family val="2"/>
          </rPr>
          <t>(Egresados de la Especialidad 2013/ Titulados de la Especialidad 2014)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<sst xmlns="http://schemas.openxmlformats.org/spreadsheetml/2006/main" count="500" uniqueCount="472">
  <si>
    <t>Lechería</t>
  </si>
  <si>
    <t>Fruticultura</t>
  </si>
  <si>
    <t>Correo electronico:</t>
  </si>
  <si>
    <t>Nombres:</t>
  </si>
  <si>
    <t>Dirección:</t>
  </si>
  <si>
    <t>Fono fijo:</t>
  </si>
  <si>
    <t>Fono celular:</t>
  </si>
  <si>
    <t>Apellido Paterno:</t>
  </si>
  <si>
    <t>Apellido Materno:</t>
  </si>
  <si>
    <t>Datos del Sostenedor:</t>
  </si>
  <si>
    <t>Datos del Liceo o Colegio:</t>
  </si>
  <si>
    <t>Nro de Registro Base de Datos (RBD):</t>
  </si>
  <si>
    <t>Comuna:</t>
  </si>
  <si>
    <t>Región:</t>
  </si>
  <si>
    <t>Nombre del Establecimiento:</t>
  </si>
  <si>
    <t>Nombre del Director(a):</t>
  </si>
  <si>
    <t>Datos del Alumno(a):</t>
  </si>
  <si>
    <t>Rut:</t>
  </si>
  <si>
    <t>Nombre de Encargado o Contraparte:</t>
  </si>
  <si>
    <t>Nombre Sostenedor y/o Admnistrador:</t>
  </si>
  <si>
    <t>Nombre de Representante Legal</t>
  </si>
  <si>
    <t>Rut del Representante Legal</t>
  </si>
  <si>
    <t>Fono Fijo:</t>
  </si>
  <si>
    <t>Fono Celular:</t>
  </si>
  <si>
    <t>Correo Electronico:</t>
  </si>
  <si>
    <t>Fecha de Nacimiento:</t>
  </si>
  <si>
    <t>Nombre del padre, madre o apoderado responsable:</t>
  </si>
  <si>
    <t>Teléfono del apoderado responsable:</t>
  </si>
  <si>
    <t>SI</t>
  </si>
  <si>
    <t>NO</t>
  </si>
  <si>
    <t>I) Del establecimiento educacional:</t>
  </si>
  <si>
    <t>1) Indice de Vulnerabilidad Escolar (IVE):</t>
  </si>
  <si>
    <t>1) Promedio general de notas:</t>
  </si>
  <si>
    <t>Promedio de Módulos TP 3° Medio:</t>
  </si>
  <si>
    <t>Promedio general de notas de Primero Medio:</t>
  </si>
  <si>
    <t>Promedio general de notas de Segundo Medio:</t>
  </si>
  <si>
    <t>Promedio general de notas de Tercero Medio:</t>
  </si>
  <si>
    <t>Promedio general de notas de 1er Semestre Cuarto Medio:</t>
  </si>
  <si>
    <t>Promedio de Módulos TP 1er Semestre Cuarto Medio:</t>
  </si>
  <si>
    <t>2) Promedio de Notas TP:</t>
  </si>
  <si>
    <t>Promedio de notas de Ingles Primero Medio:</t>
  </si>
  <si>
    <t>Promedio de notas de Ingles Segundo Medio:</t>
  </si>
  <si>
    <t>Promedio de notas de Ingles Tercero Medio:</t>
  </si>
  <si>
    <t>Promedio de notas de Ingles de 1er Semestre Cuarto Medio:</t>
  </si>
  <si>
    <t>3) Promedio de Ingles:</t>
  </si>
  <si>
    <t>Tiene estudios adicionales de Ingles?</t>
  </si>
  <si>
    <t>4)Tiene Vinculación con las empresas del Rubro?:</t>
  </si>
  <si>
    <t>1) Del estudiante:</t>
  </si>
  <si>
    <t>2) Del establecimiento educacional:</t>
  </si>
  <si>
    <t>II) Del estudiante:</t>
  </si>
  <si>
    <t>Declaración jurada notarial sostenedor o administrador del establecimiento:</t>
  </si>
  <si>
    <t>Mineduc</t>
  </si>
  <si>
    <t>Documentos que acreditan vinculación con las empresas del Rubro</t>
  </si>
  <si>
    <t>La Florida</t>
  </si>
  <si>
    <t>Santiago</t>
  </si>
  <si>
    <t>Nombre de la Región</t>
  </si>
  <si>
    <t>Nombre de la Comuna</t>
  </si>
  <si>
    <t>Arica y Parinacota</t>
  </si>
  <si>
    <t>Arica</t>
  </si>
  <si>
    <t>Camarones</t>
  </si>
  <si>
    <t>Putre</t>
  </si>
  <si>
    <t>General Lagos</t>
  </si>
  <si>
    <t>Tarapacá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</si>
  <si>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</si>
  <si>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</si>
  <si>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</si>
  <si>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</si>
  <si>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</si>
  <si>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</si>
  <si>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</si>
  <si>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</si>
  <si>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</si>
  <si>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</si>
  <si>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</si>
  <si>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</si>
  <si>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Ollagüe</t>
  </si>
  <si>
    <t>San Pedro de Atacama</t>
  </si>
  <si>
    <t>Tocopilla</t>
  </si>
  <si>
    <t>María Elena</t>
  </si>
  <si>
    <t>Atacama</t>
  </si>
  <si>
    <t>Copiapó</t>
  </si>
  <si>
    <t>Caldera</t>
  </si>
  <si>
    <t>Tierra Amarilla</t>
  </si>
  <si>
    <t>Chañaral</t>
  </si>
  <si>
    <t>Diego de Almagro</t>
  </si>
  <si>
    <t>Huasco</t>
  </si>
  <si>
    <t>Vallenar</t>
  </si>
  <si>
    <t>Alto del Carmen</t>
  </si>
  <si>
    <t>Freirina</t>
  </si>
  <si>
    <t>Coquimbo</t>
  </si>
  <si>
    <t>La Serena</t>
  </si>
  <si>
    <t>Andacollo</t>
  </si>
  <si>
    <t>La Higuera</t>
  </si>
  <si>
    <t>Paiguano</t>
  </si>
  <si>
    <t>Vicuña</t>
  </si>
  <si>
    <t>Illapel</t>
  </si>
  <si>
    <t>Canela</t>
  </si>
  <si>
    <t>Los Vilos</t>
  </si>
  <si>
    <t>Salamanca</t>
  </si>
  <si>
    <t>Ovalle</t>
  </si>
  <si>
    <t>Combarbalá</t>
  </si>
  <si>
    <t>Monte Patria</t>
  </si>
  <si>
    <t>Punitaqui</t>
  </si>
  <si>
    <t>Río Hurtado</t>
  </si>
  <si>
    <t>Valparaíso</t>
  </si>
  <si>
    <t>Casablanca</t>
  </si>
  <si>
    <t>Concón</t>
  </si>
  <si>
    <t>Juan Fernández</t>
  </si>
  <si>
    <t>Puchuncaví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</si>
  <si>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</si>
  <si>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</si>
  <si>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</si>
  <si>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</si>
  <si>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</si>
  <si>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</si>
  <si>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</si>
  <si>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Petorca</t>
  </si>
  <si>
    <t>La Ligua</t>
  </si>
  <si>
    <t>Cabildo</t>
  </si>
  <si>
    <t>Papudo</t>
  </si>
  <si>
    <t>Zapallar</t>
  </si>
  <si>
    <t>Quillota</t>
  </si>
  <si>
    <t>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</si>
  <si>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</si>
  <si>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</si>
  <si>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</si>
  <si>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</si>
  <si>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</si>
  <si>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</si>
  <si>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</si>
  <si>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</si>
  <si>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</si>
  <si>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</si>
  <si>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</si>
  <si>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Llaillay</t>
  </si>
  <si>
    <t>Panquehue</t>
  </si>
  <si>
    <t>Putaendo</t>
  </si>
  <si>
    <t>Santa María</t>
  </si>
  <si>
    <t>Quilpué</t>
  </si>
  <si>
    <t>Limache</t>
  </si>
  <si>
    <t>Olmué</t>
  </si>
  <si>
    <t>Villa Alemana</t>
  </si>
  <si>
    <t>Región del Libertador Gral. Bernardo O’Higgins</t>
  </si>
  <si>
    <t>Rancagua</t>
  </si>
  <si>
    <t>Codegua</t>
  </si>
  <si>
    <t>Coinco</t>
  </si>
  <si>
    <t>Coltauco</t>
  </si>
  <si>
    <t>Doñihue</t>
  </si>
  <si>
    <t>Graneros</t>
  </si>
  <si>
    <t>Las Cabras</t>
  </si>
  <si>
    <t>Machalí</t>
  </si>
  <si>
    <t>Malloa</t>
  </si>
  <si>
    <t>Mostazal</t>
  </si>
  <si>
    <t>Olivar</t>
  </si>
  <si>
    <t>Peumo</t>
  </si>
  <si>
    <t>Pichidegua</t>
  </si>
  <si>
    <t>Quinta de Tilcoco</t>
  </si>
  <si>
    <t>Rengo</t>
  </si>
  <si>
    <t>Requínoa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</si>
  <si>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</si>
  <si>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</si>
  <si>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</si>
  <si>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</si>
  <si>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</si>
  <si>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</si>
  <si>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</si>
  <si>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</si>
  <si>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Chépica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</si>
  <si>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</si>
  <si>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</si>
  <si>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</si>
  <si>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</si>
  <si>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</si>
  <si>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</si>
  <si>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</si>
  <si>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</si>
  <si>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Región del Maule</t>
  </si>
  <si>
    <t>Talca</t>
  </si>
  <si>
    <t>Constitución</t>
  </si>
  <si>
    <t>Curepto</t>
  </si>
  <si>
    <t>Empedrado</t>
  </si>
  <si>
    <t>Maule</t>
  </si>
  <si>
    <t>Pelarco</t>
  </si>
  <si>
    <t>Pencahue</t>
  </si>
  <si>
    <t>Río Claro</t>
  </si>
  <si>
    <t>San Clemente</t>
  </si>
  <si>
    <t>San Rafael</t>
  </si>
  <si>
    <t>Cauquenes</t>
  </si>
  <si>
    <t>Chanco</t>
  </si>
  <si>
    <t>Pelluhue</t>
  </si>
  <si>
    <t>Curicó</t>
  </si>
  <si>
    <t>Hualañé</t>
  </si>
  <si>
    <t>Licantén</t>
  </si>
  <si>
    <t>Molina</t>
  </si>
  <si>
    <t>Rauco</t>
  </si>
  <si>
    <t>Romeral</t>
  </si>
  <si>
    <t>Sagrada Familia</t>
  </si>
  <si>
    <t>Teno</t>
  </si>
  <si>
    <t>Vichuquén</t>
  </si>
  <si>
    <t>Linares</t>
  </si>
  <si>
    <t>Colbún</t>
  </si>
  <si>
    <t>Longaví</t>
  </si>
  <si>
    <t>Parral</t>
  </si>
  <si>
    <t>Retiro</t>
  </si>
  <si>
    <t>San Javier</t>
  </si>
  <si>
    <t>Villa Alegre</t>
  </si>
  <si>
    <t>Yerbas Buenas</t>
  </si>
  <si>
    <t>Región del Biobío</t>
  </si>
  <si>
    <t>Concepción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</si>
  <si>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</si>
  <si>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</si>
  <si>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</si>
  <si>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</si>
  <si>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</si>
  <si>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</si>
  <si>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</si>
  <si>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</si>
  <si>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</si>
  <si>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Tomé</t>
  </si>
  <si>
    <t>Hualpén</t>
  </si>
  <si>
    <t>Arauco</t>
  </si>
  <si>
    <t>Lebu</t>
  </si>
  <si>
    <t>Cañete</t>
  </si>
  <si>
    <t>Contulmo</t>
  </si>
  <si>
    <t>Curanilahue</t>
  </si>
  <si>
    <t>Los Álamos</t>
  </si>
  <si>
    <t>Tirúa</t>
  </si>
  <si>
    <t>Biobío</t>
  </si>
  <si>
    <t>Los Ángeles</t>
  </si>
  <si>
    <t>Antuco</t>
  </si>
  <si>
    <t>Cabrero</t>
  </si>
  <si>
    <t>Laja</t>
  </si>
  <si>
    <t>Mulchén</t>
  </si>
  <si>
    <t>Nacimiento</t>
  </si>
  <si>
    <t>Negrete</t>
  </si>
  <si>
    <t>Quilaco</t>
  </si>
  <si>
    <t>Quilleco</t>
  </si>
  <si>
    <t>San Rosendo</t>
  </si>
  <si>
    <t>Santa Bárbara</t>
  </si>
  <si>
    <t>Tucapel</t>
  </si>
  <si>
    <t>Yumbel</t>
  </si>
  <si>
    <t>Alto Biobío</t>
  </si>
  <si>
    <t>Chillán</t>
  </si>
  <si>
    <t>Bulnes</t>
  </si>
  <si>
    <t>Cobquecura</t>
  </si>
  <si>
    <t>Coelemu</t>
  </si>
  <si>
    <t>Coihueco</t>
  </si>
  <si>
    <t>Chillán Viejo</t>
  </si>
  <si>
    <t>El Carmen</t>
  </si>
  <si>
    <t>Ninhue</t>
  </si>
  <si>
    <t>Ñiquén</t>
  </si>
  <si>
    <t>Pemuco</t>
  </si>
  <si>
    <t>Pinto</t>
  </si>
  <si>
    <t>Portezuelo</t>
  </si>
  <si>
    <t>Quillón</t>
  </si>
  <si>
    <t>Quirihue</t>
  </si>
  <si>
    <t>Ránquil</t>
  </si>
  <si>
    <t>San Carlos</t>
  </si>
  <si>
    <t>San Fabián</t>
  </si>
  <si>
    <t>San Ignacio</t>
  </si>
  <si>
    <t>San Nicolás</t>
  </si>
  <si>
    <t>Treguaco</t>
  </si>
  <si>
    <t>Yungay</t>
  </si>
  <si>
    <t>Región de la Araucanía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</si>
  <si>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</si>
  <si>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</si>
  <si>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</si>
  <si>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</si>
  <si>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</si>
  <si>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</si>
  <si>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</si>
  <si>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</si>
  <si>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</si>
  <si>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</si>
  <si>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</si>
  <si>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</si>
  <si>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</si>
  <si>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Pitrufquén</t>
  </si>
  <si>
    <t>Pucón</t>
  </si>
  <si>
    <t>Saavedra</t>
  </si>
  <si>
    <t>Teodoro Schmidt</t>
  </si>
  <si>
    <t>Toltén</t>
  </si>
  <si>
    <t>Vilcún</t>
  </si>
  <si>
    <t>Villarrica</t>
  </si>
  <si>
    <t>Cholchol</t>
  </si>
  <si>
    <t>Angol</t>
  </si>
  <si>
    <t>Collipulli</t>
  </si>
  <si>
    <t>Curacautín</t>
  </si>
  <si>
    <t>Ercilla</t>
  </si>
  <si>
    <t>Lonquimay</t>
  </si>
  <si>
    <t>Los Sauces</t>
  </si>
  <si>
    <t>Lumaco</t>
  </si>
  <si>
    <t>Purén</t>
  </si>
  <si>
    <t>Renaico</t>
  </si>
  <si>
    <t>Traiguén</t>
  </si>
  <si>
    <t>Victoria</t>
  </si>
  <si>
    <t>Región de Los Ríos</t>
  </si>
  <si>
    <t>Valdivia</t>
  </si>
  <si>
    <t>Corral</t>
  </si>
  <si>
    <t>Lanco</t>
  </si>
  <si>
    <t>Los Lagos</t>
  </si>
  <si>
    <t>Máfil</t>
  </si>
  <si>
    <t>Mariquina</t>
  </si>
  <si>
    <t>Paillaco</t>
  </si>
  <si>
    <t>Panguipulli</t>
  </si>
  <si>
    <t>La Unión</t>
  </si>
  <si>
    <t>Futrono</t>
  </si>
  <si>
    <t>Lago Ranco</t>
  </si>
  <si>
    <t>Río Bueno</t>
  </si>
  <si>
    <t>Región de Los Lagos</t>
  </si>
  <si>
    <t>Llanquihue</t>
  </si>
  <si>
    <t>Puerto Montt</t>
  </si>
  <si>
    <t>Calbuco</t>
  </si>
  <si>
    <t>Cochamó</t>
  </si>
  <si>
    <t>Fresia</t>
  </si>
  <si>
    <t>Frutillar</t>
  </si>
  <si>
    <t>Los Muermos</t>
  </si>
  <si>
    <t>Maullín</t>
  </si>
  <si>
    <t>Puerto Varas</t>
  </si>
  <si>
    <t>Castro</t>
  </si>
  <si>
    <t>Ancud</t>
  </si>
  <si>
    <t>Chonchi</t>
  </si>
  <si>
    <t>Curaco de Vélez</t>
  </si>
  <si>
    <t>Dalcahue</t>
  </si>
  <si>
    <t>Puqueldón</t>
  </si>
  <si>
    <t>Queilén</t>
  </si>
  <si>
    <t>Quellón</t>
  </si>
  <si>
    <t>Quemchi</t>
  </si>
  <si>
    <t>Quinchao</t>
  </si>
  <si>
    <t>Osorno</t>
  </si>
  <si>
    <t>Puerto Octay</t>
  </si>
  <si>
    <t>Purranque</t>
  </si>
  <si>
    <t>Puyehue</t>
  </si>
  <si>
    <t>Río Negro</t>
  </si>
  <si>
    <t>San Juan de la Costa</t>
  </si>
  <si>
    <t>San Pablo</t>
  </si>
  <si>
    <t>Palena</t>
  </si>
  <si>
    <t>Chaitén</t>
  </si>
  <si>
    <t>Futaleufú</t>
  </si>
  <si>
    <t>Hualaihué</t>
  </si>
  <si>
    <t>Región Aisén del Gral. Carlos Ibáñez del Campo</t>
  </si>
  <si>
    <t>Coihaique</t>
  </si>
  <si>
    <t>Lago Verde</t>
  </si>
  <si>
    <t>Aisén</t>
  </si>
  <si>
    <t>Cisnes</t>
  </si>
  <si>
    <t>Guaitecas</t>
  </si>
  <si>
    <t>Cochrane</t>
  </si>
  <si>
    <t>O’Higgins</t>
  </si>
  <si>
    <t>Tortel</t>
  </si>
  <si>
    <t>Chile Chico</t>
  </si>
  <si>
    <t>Río Ibáñez</t>
  </si>
  <si>
    <t>Región de Magallanes y de la Antártica Chilena</t>
  </si>
  <si>
    <t>Punta Arenas</t>
  </si>
  <si>
    <t>Laguna Blanca</t>
  </si>
  <si>
    <t>Río Verde</t>
  </si>
  <si>
    <t>San Gregorio</t>
  </si>
  <si>
    <t>Cabo de Hornos (Ex Navarino)</t>
  </si>
  <si>
    <t>Antártica</t>
  </si>
  <si>
    <t>Porvenir</t>
  </si>
  <si>
    <t>Primavera</t>
  </si>
  <si>
    <t>Timaukel</t>
  </si>
  <si>
    <t>Natales</t>
  </si>
  <si>
    <t>Torres del Paine</t>
  </si>
  <si>
    <t>Región Metropolitana de Santiago</t>
  </si>
  <si>
    <t>Cerrillos</t>
  </si>
  <si>
    <t>Cerro Navia</t>
  </si>
  <si>
    <t>Conchalí</t>
  </si>
  <si>
    <t>El Bosque</t>
  </si>
  <si>
    <t>Estación Central</t>
  </si>
  <si>
    <t>Huechuraba</t>
  </si>
  <si>
    <t>Independencia</t>
  </si>
  <si>
    <t>La Cisterna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</si>
  <si>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</si>
  <si>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</si>
  <si>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</si>
  <si>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</si>
  <si>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</si>
  <si>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</si>
  <si>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</si>
  <si>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</si>
  <si>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Maipú</t>
  </si>
  <si>
    <t>Ñuñoa</t>
  </si>
  <si>
    <t>Pedro Aguirre Cerda</t>
  </si>
  <si>
    <t>Peñalolén</t>
  </si>
  <si>
    <t>Providencia</t>
  </si>
  <si>
    <t>Pudahuel</t>
  </si>
  <si>
    <t>Quilicura</t>
  </si>
  <si>
    <t>Quinta Normal</t>
  </si>
  <si>
    <t>Recoleta</t>
  </si>
  <si>
    <t>Renca</t>
  </si>
  <si>
    <t>San Joaquín</t>
  </si>
  <si>
    <t>San Miguel</t>
  </si>
  <si>
    <t>San Ramón</t>
  </si>
  <si>
    <t>Vitacura</t>
  </si>
  <si>
    <t>Puente Alto</t>
  </si>
  <si>
    <t>Pirque</t>
  </si>
  <si>
    <t>San José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</si>
  <si>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</si>
  <si>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</si>
  <si>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</si>
  <si>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</si>
  <si>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</si>
  <si>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</si>
  <si>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</si>
  <si>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</si>
  <si>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Alhué</t>
  </si>
  <si>
    <t>Curacaví</t>
  </si>
  <si>
    <t>María Pinto</t>
  </si>
  <si>
    <t>San Pedro</t>
  </si>
  <si>
    <t>Talagante</t>
  </si>
  <si>
    <t>El Monte</t>
  </si>
  <si>
    <t>Isla de Maipo</t>
  </si>
  <si>
    <t>Padre Hurtado</t>
  </si>
  <si>
    <t>Peñaflor</t>
  </si>
  <si>
    <t>Libertador Gral. Bernardo O’Higgins</t>
  </si>
  <si>
    <t>Araucanía</t>
  </si>
  <si>
    <t>Los Ríos</t>
  </si>
  <si>
    <t>Lagos</t>
  </si>
  <si>
    <t>Aisén del Gral. Carlos Ibáñez del Campo</t>
  </si>
  <si>
    <t>Magallanes y de la Antártica Chilena</t>
  </si>
  <si>
    <t>Metropolitana de Santiago</t>
  </si>
  <si>
    <t>uno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</si>
  <si>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</si>
  <si>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</si>
  <si>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</si>
  <si>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</si>
  <si>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</si>
  <si>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</si>
  <si>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</si>
  <si>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</si>
  <si>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</t>
  </si>
  <si>
    <t>once</t>
  </si>
  <si>
    <t>doce</t>
  </si>
  <si>
    <t>trece</t>
  </si>
  <si>
    <t>catorce</t>
  </si>
  <si>
    <t>quince</t>
  </si>
  <si>
    <t>Otros Ingles</t>
  </si>
  <si>
    <t>C) Listado de Documentos para Postulación:1) Del estudiante:</t>
  </si>
  <si>
    <r>
      <t xml:space="preserve">C) Listado de Documentos para Postulación: </t>
    </r>
    <r>
      <rPr>
        <sz val="14"/>
        <color theme="1"/>
        <rFont val="Calibri"/>
        <family val="2"/>
      </rPr>
      <t>Indique si incluye los siguientes documentos (SI / NO):</t>
    </r>
  </si>
  <si>
    <r>
      <t xml:space="preserve">A) Datos Generales: </t>
    </r>
    <r>
      <rPr>
        <sz val="14"/>
        <color theme="1"/>
        <rFont val="Calibri"/>
        <family val="2"/>
      </rPr>
      <t>Complete los cuadros en amarillo.</t>
    </r>
  </si>
  <si>
    <t>B) Datos de Postulación: Complete los cuadros en amarillo.</t>
  </si>
  <si>
    <t>Rut del Sostenedor y/o Admnistrador:</t>
  </si>
  <si>
    <t>INSTRUCCIONES</t>
  </si>
  <si>
    <t>Esta Ficha debe ser llenada con los datos fidedignos del Alumno Postulante, del Establecimiento Educacional y del Sostenedor, cualquier alteración de los datos reales será causa de invalidación de la postulación.</t>
  </si>
  <si>
    <t>A) Datos Generales: Que corresponden a los datos de identificación del Alumno, del Establecimiento Educacional y del Sostenedor.</t>
  </si>
  <si>
    <t>1) Instrucciones de Llenado</t>
  </si>
  <si>
    <t>2) Instrucciones de Envío</t>
  </si>
  <si>
    <t>** Debe llenar todos los campos en amarillo.</t>
  </si>
  <si>
    <t>B) Datos de Postulación: Que son los datos que servirán para el cálculo de su puntaje de postulación.</t>
  </si>
  <si>
    <t>C) Listado de Documentos para Postulación:  Es un check de los documentos que debe presentar para su postulación, la falta de cualquiera de los mencionados, disminuirá sus posibilidades de ser beneficiado.</t>
  </si>
  <si>
    <t>Especialidad a la que Postula:</t>
  </si>
  <si>
    <t>La presente Ficha tiene 3 secciones a llenar:</t>
  </si>
  <si>
    <t>1) Carta de Postulación:</t>
  </si>
  <si>
    <t>2) Certificado de nacimiento:</t>
  </si>
  <si>
    <t>3) Informe de Personalidad del estudiante:</t>
  </si>
  <si>
    <t>3) Certificado médico:</t>
  </si>
  <si>
    <t>4) Promedio de notas del 1er semestre de 4º Medio</t>
  </si>
  <si>
    <t>5) Promedio general 3º Medio</t>
  </si>
  <si>
    <t>6) Promedio general 2º Medio</t>
  </si>
  <si>
    <t>7) Promedio general 1º Medio</t>
  </si>
  <si>
    <t>8) Promedio de notas de inglés del 1er semestre de 4º Medio</t>
  </si>
  <si>
    <t>9) Promedio de inglés de 1º a 3º medio</t>
  </si>
  <si>
    <t>10) Promedio de módulos TP 1er semestre de 4º Medio</t>
  </si>
  <si>
    <t>11) Promedio de módulos TP 3º Medio</t>
  </si>
  <si>
    <t>12) Certificados de estudios de inglés adicionales:</t>
  </si>
  <si>
    <t>13) Declaración jurada notarial del Estudiante:</t>
  </si>
  <si>
    <t>Ficha de Postulación: Beca Semillero Rural 2017 - 2018</t>
  </si>
  <si>
    <t>2)Tasa de Titulación del Liceo: (2015/2016)</t>
  </si>
  <si>
    <t>3)Tasa de Titulación de la Especialidad: (2015/2016)</t>
  </si>
  <si>
    <t>Fecha de Postulación:</t>
  </si>
  <si>
    <r>
      <t xml:space="preserve">Una vez llenada la presente Ficha de Postulación de la  Beca Semillero Rural Ud. debe:  
a) </t>
    </r>
    <r>
      <rPr>
        <u/>
        <sz val="11"/>
        <color theme="1"/>
        <rFont val="Calibri"/>
        <family val="2"/>
      </rPr>
      <t xml:space="preserve">Envío Digital: </t>
    </r>
    <r>
      <rPr>
        <sz val="11"/>
        <color theme="1"/>
        <rFont val="Calibri"/>
        <family val="2"/>
        <scheme val="minor"/>
      </rPr>
      <t xml:space="preserve">Enviar la ficha al correo electrónico: becas@minagri.gob.cl, junto al escaner de todos los documentos para postulación (Resumidos en la Letra C de esta Ficha), 
b) </t>
    </r>
    <r>
      <rPr>
        <u/>
        <sz val="11"/>
        <color theme="1"/>
        <rFont val="Calibri"/>
        <family val="2"/>
        <scheme val="minor"/>
      </rPr>
      <t>Envío Físico:</t>
    </r>
    <r>
      <rPr>
        <sz val="11"/>
        <color theme="1"/>
        <rFont val="Calibri"/>
        <family val="2"/>
        <scheme val="minor"/>
      </rPr>
      <t xml:space="preserve"> Imprimir y </t>
    </r>
    <r>
      <rPr>
        <b/>
        <sz val="11"/>
        <color theme="1"/>
        <rFont val="Calibri"/>
        <family val="2"/>
        <scheme val="minor"/>
      </rPr>
      <t xml:space="preserve">firmar </t>
    </r>
    <r>
      <rPr>
        <sz val="11"/>
        <color theme="1"/>
        <rFont val="Calibri"/>
        <family val="2"/>
        <scheme val="minor"/>
      </rPr>
      <t>la presente Ficha (el representante del sostenedor y el estudiante), incluyendo los documentos para postulación (Letra C de esta Ficha) y enviarse a Teatinos 40 -  Santiago, en un sobre que debe decir: CONCURSO PÚBLICO 2015 BECA SEMILLERO RURAL, de acuerdo a lo indicado en el punto 5.5 de las Bases Administrativas.</t>
    </r>
  </si>
  <si>
    <t>14) Colilla de adhesión al Código de Conducta de la Beca Semillero Rural 2016, suscrita por del estudiante interesado.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</si>
</sst>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&quot;Activado&quot;;&quot;Activado&quot;;&quot;Llenar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</font>
    <font>
      <sz val="8"/>
      <color rgb="FF000000"/>
      <name val="Segoe UI"/>
      <family val="2"/>
    </font>
    <font>
      <i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horizontal="left" indent="2"/>
    </xf>
    <xf numFmtId="0" fontId="2" fillId="0" borderId="0" xfId="0" applyFont="1" applyAlignment="1">
      <alignment horizontal="left" indent="3"/>
    </xf>
    <xf numFmtId="0" fontId="0" fillId="0" borderId="0" xfId="0" applyFill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3" borderId="0" xfId="0" applyFill="1"/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0" fillId="0" borderId="0" xfId="0" applyFill="1"/>
    <xf numFmtId="164" fontId="0" fillId="0" borderId="0" xfId="0" applyNumberFormat="1" applyFill="1" applyAlignment="1">
      <alignment horizontal="center" vertical="center"/>
    </xf>
    <xf numFmtId="0" fontId="4" fillId="0" borderId="0" xfId="2" applyFill="1" applyAlignment="1">
      <alignment horizontal="center" vertical="center"/>
    </xf>
    <xf numFmtId="165" fontId="0" fillId="0" borderId="0" xfId="0" applyNumberFormat="1"/>
    <xf numFmtId="9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/>
    <xf numFmtId="0" fontId="15" fillId="0" borderId="0" xfId="0" applyFont="1"/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7" fillId="8" borderId="0" xfId="0" applyFont="1" applyFill="1" applyAlignment="1">
      <alignment horizontal="left" vertical="top"/>
    </xf>
    <xf numFmtId="0" fontId="14" fillId="8" borderId="0" xfId="0" applyFont="1" applyFill="1" applyAlignment="1">
      <alignment horizontal="left" vertical="top"/>
    </xf>
    <xf numFmtId="0" fontId="13" fillId="0" borderId="0" xfId="0" applyFont="1" applyAlignment="1">
      <alignment wrapText="1"/>
    </xf>
    <xf numFmtId="0" fontId="0" fillId="0" borderId="0" xfId="0" applyFill="1" applyAlignment="1" applyProtection="1">
      <alignment horizontal="center" vertical="center"/>
    </xf>
    <xf numFmtId="164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3">
    <cellStyle name="Hipervínculo" xfId="2" builtinId="8"/>
    <cellStyle name="Normal" xfId="0" builtinId="0"/>
    <cellStyle name="Porcentaje" xfId="1" builtinId="5"/>
  </cellStyles>
  <dxfs count="2">
    <dxf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38100</xdr:colOff>
      <xdr:row>6</xdr:row>
      <xdr:rowOff>74232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1562100" cy="1026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1562101</xdr:colOff>
      <xdr:row>5</xdr:row>
      <xdr:rowOff>74232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62100" cy="1026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</xdr:colOff>
          <xdr:row>8</xdr:row>
          <xdr:rowOff>38100</xdr:rowOff>
        </xdr:from>
        <xdr:to>
          <xdr:col>4</xdr:col>
          <xdr:colOff>160020</xdr:colOff>
          <xdr:row>55</xdr:row>
          <xdr:rowOff>76200</xdr:rowOff>
        </xdr:to>
        <xdr:sp macro="" textlink="">
          <xdr:nvSpPr>
            <xdr:cNvPr id="1057" name="Group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A) Datos Generales: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220980</xdr:colOff>
          <xdr:row>57</xdr:row>
          <xdr:rowOff>144780</xdr:rowOff>
        </xdr:from>
        <xdr:to>
          <xdr:col>4</xdr:col>
          <xdr:colOff>182880</xdr:colOff>
          <xdr:row>86</xdr:row>
          <xdr:rowOff>68580</xdr:rowOff>
        </xdr:to>
        <xdr:sp macro="" textlink="">
          <xdr:nvSpPr>
            <xdr:cNvPr id="1058" name="Group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B) Datos de Postulación: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220980</xdr:colOff>
          <xdr:row>87</xdr:row>
          <xdr:rowOff>76200</xdr:rowOff>
        </xdr:from>
        <xdr:to>
          <xdr:col>4</xdr:col>
          <xdr:colOff>327660</xdr:colOff>
          <xdr:row>112</xdr:row>
          <xdr:rowOff>160020</xdr:rowOff>
        </xdr:to>
        <xdr:sp macro="" textlink="">
          <xdr:nvSpPr>
            <xdr:cNvPr id="1059" name="Group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C) Listado de Documentos para Postulación: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1104900</xdr:colOff>
          <xdr:row>129</xdr:row>
          <xdr:rowOff>7620</xdr:rowOff>
        </xdr:from>
        <xdr:to>
          <xdr:col>1</xdr:col>
          <xdr:colOff>3276600</xdr:colOff>
          <xdr:row>131</xdr:row>
          <xdr:rowOff>22860</xdr:rowOff>
        </xdr:to>
        <xdr:sp macro="" textlink="">
          <xdr:nvSpPr>
            <xdr:cNvPr id="1061" name="Label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Firma del Sostenedor (Representante)</a:t>
              </a:r>
            </a:p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Nombre del Sostendor (Representante)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792480</xdr:colOff>
          <xdr:row>128</xdr:row>
          <xdr:rowOff>182880</xdr:rowOff>
        </xdr:from>
        <xdr:to>
          <xdr:col>3</xdr:col>
          <xdr:colOff>2141220</xdr:colOff>
          <xdr:row>131</xdr:row>
          <xdr:rowOff>0</xdr:rowOff>
        </xdr:to>
        <xdr:sp macro="" textlink="">
          <xdr:nvSpPr>
            <xdr:cNvPr id="1062" name="Label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Firma del Estudiante</a:t>
              </a:r>
            </a:p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Nombre del Estudiante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190500</xdr:colOff>
      <xdr:row>127</xdr:row>
      <xdr:rowOff>145677</xdr:rowOff>
    </xdr:from>
    <xdr:to>
      <xdr:col>1</xdr:col>
      <xdr:colOff>3619500</xdr:colOff>
      <xdr:row>127</xdr:row>
      <xdr:rowOff>145677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537882" y="22210059"/>
          <a:ext cx="3429000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4052047</xdr:colOff>
      <xdr:row>127</xdr:row>
      <xdr:rowOff>141195</xdr:rowOff>
    </xdr:from>
    <xdr:to>
      <xdr:col>4</xdr:col>
      <xdr:colOff>387723</xdr:colOff>
      <xdr:row>127</xdr:row>
      <xdr:rowOff>141195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4399429" y="22205577"/>
          <a:ext cx="3429000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8:I39"/>
  <sheetViews>
    <sheetView showGridLines="0" zoomScaleNormal="100" workbookViewId="0">
      <selection activeCell="B32" sqref="B32:I39"/>
    </sheetView>
  </sheetViews>
  <sheetFormatPr baseColWidth="10" defaultRowHeight="14.4" x14ac:dyDescent="0.3"/>
  <cols>
    <col min="1" max="1" width="6.44140625" customWidth="1"/>
    <col min="8" max="8" width="11.44140625" customWidth="1"/>
  </cols>
  <sheetData>
    <row r="8" spans="2:9" x14ac:dyDescent="0.3">
      <c r="B8" s="31" t="s">
        <v>442</v>
      </c>
      <c r="C8" s="31"/>
      <c r="D8" s="31"/>
      <c r="E8" s="31"/>
      <c r="F8" s="31"/>
      <c r="G8" s="31"/>
      <c r="H8" s="31"/>
      <c r="I8" s="31"/>
    </row>
    <row r="12" spans="2:9" x14ac:dyDescent="0.3">
      <c r="B12" s="22" t="s">
        <v>445</v>
      </c>
    </row>
    <row r="13" spans="2:9" ht="6.75" customHeight="1" x14ac:dyDescent="0.3">
      <c r="B13" s="21"/>
    </row>
    <row r="14" spans="2:9" x14ac:dyDescent="0.3">
      <c r="B14" s="32" t="s">
        <v>443</v>
      </c>
      <c r="C14" s="32"/>
      <c r="D14" s="32"/>
      <c r="E14" s="32"/>
      <c r="F14" s="32"/>
      <c r="G14" s="32"/>
      <c r="H14" s="32"/>
      <c r="I14" s="32"/>
    </row>
    <row r="15" spans="2:9" x14ac:dyDescent="0.3">
      <c r="B15" s="32"/>
      <c r="C15" s="32"/>
      <c r="D15" s="32"/>
      <c r="E15" s="32"/>
      <c r="F15" s="32"/>
      <c r="G15" s="32"/>
      <c r="H15" s="32"/>
      <c r="I15" s="32"/>
    </row>
    <row r="16" spans="2:9" x14ac:dyDescent="0.3">
      <c r="B16" s="32"/>
      <c r="C16" s="32"/>
      <c r="D16" s="32"/>
      <c r="E16" s="32"/>
      <c r="F16" s="32"/>
      <c r="G16" s="32"/>
      <c r="H16" s="32"/>
      <c r="I16" s="32"/>
    </row>
    <row r="17" spans="2:9" x14ac:dyDescent="0.3">
      <c r="B17" s="23"/>
      <c r="C17" s="23"/>
      <c r="D17" s="23"/>
      <c r="E17" s="23"/>
      <c r="F17" s="23"/>
      <c r="G17" s="23"/>
      <c r="H17" s="23"/>
      <c r="I17" s="23"/>
    </row>
    <row r="18" spans="2:9" x14ac:dyDescent="0.3">
      <c r="B18" s="25" t="s">
        <v>447</v>
      </c>
      <c r="C18" s="26"/>
      <c r="D18" s="26"/>
      <c r="E18" s="24"/>
      <c r="F18" s="24"/>
      <c r="G18" s="24"/>
      <c r="H18" s="24"/>
      <c r="I18" s="24"/>
    </row>
    <row r="19" spans="2:9" x14ac:dyDescent="0.3">
      <c r="B19" s="20"/>
      <c r="C19" s="20"/>
      <c r="D19" s="20"/>
      <c r="E19" s="20"/>
      <c r="F19" s="20"/>
      <c r="G19" s="20"/>
      <c r="H19" s="20"/>
      <c r="I19" s="20"/>
    </row>
    <row r="20" spans="2:9" x14ac:dyDescent="0.3">
      <c r="B20" t="s">
        <v>451</v>
      </c>
    </row>
    <row r="22" spans="2:9" x14ac:dyDescent="0.3">
      <c r="B22" s="30" t="s">
        <v>444</v>
      </c>
      <c r="C22" s="30"/>
      <c r="D22" s="30"/>
      <c r="E22" s="30"/>
      <c r="F22" s="30"/>
      <c r="G22" s="30"/>
      <c r="H22" s="30"/>
      <c r="I22" s="30"/>
    </row>
    <row r="23" spans="2:9" x14ac:dyDescent="0.3">
      <c r="B23" s="30"/>
      <c r="C23" s="30"/>
      <c r="D23" s="30"/>
      <c r="E23" s="30"/>
      <c r="F23" s="30"/>
      <c r="G23" s="30"/>
      <c r="H23" s="30"/>
      <c r="I23" s="30"/>
    </row>
    <row r="25" spans="2:9" ht="15" customHeight="1" x14ac:dyDescent="0.3">
      <c r="B25" s="30" t="s">
        <v>448</v>
      </c>
      <c r="C25" s="30"/>
      <c r="D25" s="30"/>
      <c r="E25" s="30"/>
      <c r="F25" s="30"/>
      <c r="G25" s="30"/>
      <c r="H25" s="30"/>
      <c r="I25" s="30"/>
    </row>
    <row r="26" spans="2:9" x14ac:dyDescent="0.3">
      <c r="B26" s="27"/>
      <c r="C26" s="27"/>
      <c r="D26" s="27"/>
      <c r="E26" s="27"/>
      <c r="F26" s="27"/>
      <c r="G26" s="27"/>
      <c r="H26" s="27"/>
      <c r="I26" s="27"/>
    </row>
    <row r="27" spans="2:9" ht="15" customHeight="1" x14ac:dyDescent="0.3">
      <c r="B27" s="30" t="s">
        <v>449</v>
      </c>
      <c r="C27" s="30"/>
      <c r="D27" s="30"/>
      <c r="E27" s="30"/>
      <c r="F27" s="30"/>
      <c r="G27" s="30"/>
      <c r="H27" s="30"/>
      <c r="I27" s="30"/>
    </row>
    <row r="28" spans="2:9" x14ac:dyDescent="0.3">
      <c r="B28" s="30"/>
      <c r="C28" s="30"/>
      <c r="D28" s="30"/>
      <c r="E28" s="30"/>
      <c r="F28" s="30"/>
      <c r="G28" s="30"/>
      <c r="H28" s="30"/>
      <c r="I28" s="30"/>
    </row>
    <row r="30" spans="2:9" x14ac:dyDescent="0.3">
      <c r="B30" s="22" t="s">
        <v>446</v>
      </c>
    </row>
    <row r="32" spans="2:9" ht="15" customHeight="1" x14ac:dyDescent="0.3">
      <c r="B32" s="33" t="s">
        <v>470</v>
      </c>
      <c r="C32" s="33"/>
      <c r="D32" s="33"/>
      <c r="E32" s="33"/>
      <c r="F32" s="33"/>
      <c r="G32" s="33"/>
      <c r="H32" s="33"/>
      <c r="I32" s="33"/>
    </row>
    <row r="33" spans="2:9" x14ac:dyDescent="0.3">
      <c r="B33" s="33"/>
      <c r="C33" s="33"/>
      <c r="D33" s="33"/>
      <c r="E33" s="33"/>
      <c r="F33" s="33"/>
      <c r="G33" s="33"/>
      <c r="H33" s="33"/>
      <c r="I33" s="33"/>
    </row>
    <row r="34" spans="2:9" x14ac:dyDescent="0.3">
      <c r="B34" s="33"/>
      <c r="C34" s="33"/>
      <c r="D34" s="33"/>
      <c r="E34" s="33"/>
      <c r="F34" s="33"/>
      <c r="G34" s="33"/>
      <c r="H34" s="33"/>
      <c r="I34" s="33"/>
    </row>
    <row r="35" spans="2:9" x14ac:dyDescent="0.3">
      <c r="B35" s="33"/>
      <c r="C35" s="33"/>
      <c r="D35" s="33"/>
      <c r="E35" s="33"/>
      <c r="F35" s="33"/>
      <c r="G35" s="33"/>
      <c r="H35" s="33"/>
      <c r="I35" s="33"/>
    </row>
    <row r="36" spans="2:9" x14ac:dyDescent="0.3">
      <c r="B36" s="33"/>
      <c r="C36" s="33"/>
      <c r="D36" s="33"/>
      <c r="E36" s="33"/>
      <c r="F36" s="33"/>
      <c r="G36" s="33"/>
      <c r="H36" s="33"/>
      <c r="I36" s="33"/>
    </row>
    <row r="37" spans="2:9" x14ac:dyDescent="0.3">
      <c r="B37" s="33"/>
      <c r="C37" s="33"/>
      <c r="D37" s="33"/>
      <c r="E37" s="33"/>
      <c r="F37" s="33"/>
      <c r="G37" s="33"/>
      <c r="H37" s="33"/>
      <c r="I37" s="33"/>
    </row>
    <row r="38" spans="2:9" x14ac:dyDescent="0.3">
      <c r="B38" s="33"/>
      <c r="C38" s="33"/>
      <c r="D38" s="33"/>
      <c r="E38" s="33"/>
      <c r="F38" s="33"/>
      <c r="G38" s="33"/>
      <c r="H38" s="33"/>
      <c r="I38" s="33"/>
    </row>
    <row r="39" spans="2:9" x14ac:dyDescent="0.3">
      <c r="B39" s="33"/>
      <c r="C39" s="33"/>
      <c r="D39" s="33"/>
      <c r="E39" s="33"/>
      <c r="F39" s="33"/>
      <c r="G39" s="33"/>
      <c r="H39" s="33"/>
      <c r="I39" s="33"/>
    </row>
  </sheetData>
  <sheetProtection algorithmName="SHA-512" hashValue="aHlFhxW0rK+Hpd/FERTwDYE8yV8blD7uNB0SZ9vzz7yVTM2M6G+9BlJd2CNXgiY/CqmBguRFP9F5bTAswLEJtA==" saltValue="1as3iwWo4lph4nj1svjDDw==" spinCount="100000" sheet="1" objects="1" scenarios="1"/>
  <mergeCells count="6">
    <mergeCell ref="B27:I28"/>
    <mergeCell ref="B8:I8"/>
    <mergeCell ref="B14:I16"/>
    <mergeCell ref="B32:I39"/>
    <mergeCell ref="B22:I23"/>
    <mergeCell ref="B25:I25"/>
  </mergeCells>
  <pageMargins left="0.7" right="0.7" top="0.75" bottom="0.75" header="0.3" footer="0.3"/>
  <pageSetup scale="8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7:H140"/>
  <sheetViews>
    <sheetView showGridLines="0" tabSelected="1" zoomScaleNormal="100" zoomScaleSheetLayoutView="85" workbookViewId="0">
      <selection activeCell="E7" sqref="E7"/>
    </sheetView>
  </sheetViews>
  <sheetFormatPr baseColWidth="10" defaultRowHeight="14.4" x14ac:dyDescent="0.3"/>
  <cols>
    <col min="1" max="1" width="5.33203125" customWidth="1"/>
    <col min="2" max="2" width="60.88671875" customWidth="1"/>
    <col min="3" max="3" width="7.5546875" customWidth="1"/>
    <col min="4" max="4" width="38" customWidth="1"/>
  </cols>
  <sheetData>
    <row r="7" spans="2:8" ht="21" x14ac:dyDescent="0.4">
      <c r="B7" s="34" t="s">
        <v>466</v>
      </c>
      <c r="C7" s="34"/>
      <c r="D7" s="34"/>
      <c r="E7" s="7"/>
      <c r="F7" s="7"/>
      <c r="G7" s="7"/>
      <c r="H7" s="7"/>
    </row>
    <row r="8" spans="2:8" ht="15.6" x14ac:dyDescent="0.3">
      <c r="B8" s="36"/>
      <c r="C8" s="36"/>
      <c r="D8" s="36"/>
      <c r="E8" s="7"/>
      <c r="F8" s="7"/>
      <c r="G8" s="7"/>
      <c r="H8" s="7"/>
    </row>
    <row r="10" spans="2:8" ht="18" x14ac:dyDescent="0.35">
      <c r="B10" s="3" t="s">
        <v>439</v>
      </c>
      <c r="C10" s="3"/>
    </row>
    <row r="12" spans="2:8" ht="15.6" x14ac:dyDescent="0.3">
      <c r="B12" s="1" t="s">
        <v>16</v>
      </c>
      <c r="C12" s="1"/>
    </row>
    <row r="13" spans="2:8" ht="6" customHeight="1" x14ac:dyDescent="0.3">
      <c r="B13" s="1"/>
      <c r="C13" s="1"/>
    </row>
    <row r="14" spans="2:8" ht="12.75" customHeight="1" x14ac:dyDescent="0.3">
      <c r="B14" s="11" t="s">
        <v>450</v>
      </c>
      <c r="C14" s="11"/>
      <c r="D14" s="6"/>
      <c r="G14" s="8"/>
    </row>
    <row r="15" spans="2:8" x14ac:dyDescent="0.3">
      <c r="B15" s="11" t="s">
        <v>7</v>
      </c>
      <c r="C15" s="11"/>
      <c r="D15" s="6"/>
      <c r="E15" s="17"/>
      <c r="G15" s="8"/>
    </row>
    <row r="16" spans="2:8" x14ac:dyDescent="0.3">
      <c r="B16" s="11" t="s">
        <v>8</v>
      </c>
      <c r="C16" s="11"/>
      <c r="D16" s="6"/>
      <c r="G16" s="8"/>
    </row>
    <row r="17" spans="2:7" x14ac:dyDescent="0.3">
      <c r="B17" s="11" t="s">
        <v>3</v>
      </c>
      <c r="C17" s="11"/>
      <c r="D17" s="6"/>
      <c r="G17" s="8"/>
    </row>
    <row r="18" spans="2:7" x14ac:dyDescent="0.3">
      <c r="B18" s="11" t="s">
        <v>17</v>
      </c>
      <c r="C18" s="11"/>
      <c r="D18" s="6"/>
      <c r="G18" s="8"/>
    </row>
    <row r="19" spans="2:7" x14ac:dyDescent="0.3">
      <c r="B19" s="11" t="s">
        <v>25</v>
      </c>
      <c r="C19" s="11"/>
      <c r="D19" s="15"/>
      <c r="G19" s="8"/>
    </row>
    <row r="20" spans="2:7" x14ac:dyDescent="0.3">
      <c r="B20" s="11" t="s">
        <v>4</v>
      </c>
      <c r="C20" s="11"/>
      <c r="D20" s="6"/>
      <c r="G20" s="8"/>
    </row>
    <row r="21" spans="2:7" x14ac:dyDescent="0.3">
      <c r="B21" s="11" t="s">
        <v>13</v>
      </c>
      <c r="C21" s="11"/>
      <c r="D21" s="6"/>
      <c r="G21" s="8"/>
    </row>
    <row r="22" spans="2:7" x14ac:dyDescent="0.3">
      <c r="B22" s="11" t="s">
        <v>12</v>
      </c>
      <c r="C22" s="11"/>
      <c r="D22" s="6"/>
      <c r="G22" s="8"/>
    </row>
    <row r="23" spans="2:7" x14ac:dyDescent="0.3">
      <c r="B23" s="11" t="s">
        <v>5</v>
      </c>
      <c r="C23" s="11"/>
      <c r="D23" s="6"/>
      <c r="G23" s="8"/>
    </row>
    <row r="24" spans="2:7" x14ac:dyDescent="0.3">
      <c r="B24" s="11" t="s">
        <v>6</v>
      </c>
      <c r="C24" s="11"/>
      <c r="D24" s="6"/>
      <c r="G24" s="8"/>
    </row>
    <row r="25" spans="2:7" x14ac:dyDescent="0.3">
      <c r="B25" s="11" t="s">
        <v>2</v>
      </c>
      <c r="C25" s="11"/>
      <c r="D25" s="16"/>
      <c r="G25" s="8"/>
    </row>
    <row r="26" spans="2:7" x14ac:dyDescent="0.3">
      <c r="B26" s="11" t="s">
        <v>26</v>
      </c>
      <c r="C26" s="11"/>
      <c r="D26" s="6"/>
      <c r="G26" s="8"/>
    </row>
    <row r="27" spans="2:7" x14ac:dyDescent="0.3">
      <c r="B27" s="11" t="s">
        <v>27</v>
      </c>
      <c r="C27" s="11"/>
      <c r="D27" s="6"/>
      <c r="G27" s="8"/>
    </row>
    <row r="28" spans="2:7" x14ac:dyDescent="0.3">
      <c r="D28" s="14"/>
      <c r="G28" s="8"/>
    </row>
    <row r="29" spans="2:7" ht="15.6" x14ac:dyDescent="0.3">
      <c r="B29" s="1" t="s">
        <v>10</v>
      </c>
      <c r="C29" s="1"/>
      <c r="D29" s="14"/>
      <c r="G29" s="8"/>
    </row>
    <row r="30" spans="2:7" x14ac:dyDescent="0.3">
      <c r="D30" s="14"/>
      <c r="G30" s="8"/>
    </row>
    <row r="31" spans="2:7" x14ac:dyDescent="0.3">
      <c r="B31" s="11" t="s">
        <v>11</v>
      </c>
      <c r="C31" s="11"/>
      <c r="D31" s="6"/>
      <c r="G31" s="8"/>
    </row>
    <row r="32" spans="2:7" x14ac:dyDescent="0.3">
      <c r="B32" s="11" t="s">
        <v>14</v>
      </c>
      <c r="C32" s="11"/>
      <c r="D32" s="6"/>
      <c r="G32" s="8"/>
    </row>
    <row r="33" spans="2:7" x14ac:dyDescent="0.3">
      <c r="B33" s="11" t="s">
        <v>4</v>
      </c>
      <c r="C33" s="11"/>
      <c r="D33" s="6"/>
      <c r="G33" s="8"/>
    </row>
    <row r="34" spans="2:7" x14ac:dyDescent="0.3">
      <c r="B34" s="11" t="s">
        <v>13</v>
      </c>
      <c r="C34" s="11"/>
      <c r="D34" s="6"/>
      <c r="G34" s="8"/>
    </row>
    <row r="35" spans="2:7" x14ac:dyDescent="0.3">
      <c r="B35" s="11" t="s">
        <v>12</v>
      </c>
      <c r="C35" s="11"/>
      <c r="D35" s="6"/>
      <c r="G35" s="8"/>
    </row>
    <row r="36" spans="2:7" x14ac:dyDescent="0.3">
      <c r="B36" s="11" t="s">
        <v>15</v>
      </c>
      <c r="C36" s="11"/>
      <c r="D36" s="6"/>
      <c r="G36" s="8"/>
    </row>
    <row r="37" spans="2:7" x14ac:dyDescent="0.3">
      <c r="B37" s="11" t="s">
        <v>18</v>
      </c>
      <c r="C37" s="11"/>
      <c r="D37" s="6"/>
      <c r="G37" s="8"/>
    </row>
    <row r="38" spans="2:7" x14ac:dyDescent="0.3">
      <c r="B38" s="11" t="s">
        <v>22</v>
      </c>
      <c r="C38" s="11"/>
      <c r="D38" s="6"/>
      <c r="G38" s="8"/>
    </row>
    <row r="39" spans="2:7" x14ac:dyDescent="0.3">
      <c r="B39" s="11" t="s">
        <v>23</v>
      </c>
      <c r="C39" s="11"/>
      <c r="D39" s="6"/>
      <c r="G39" s="8"/>
    </row>
    <row r="40" spans="2:7" x14ac:dyDescent="0.3">
      <c r="B40" s="11" t="s">
        <v>24</v>
      </c>
      <c r="C40" s="11"/>
      <c r="D40" s="16"/>
      <c r="G40" s="8"/>
    </row>
    <row r="41" spans="2:7" x14ac:dyDescent="0.3">
      <c r="B41" s="2"/>
      <c r="C41" s="2"/>
      <c r="D41" s="14"/>
      <c r="G41" s="8"/>
    </row>
    <row r="42" spans="2:7" ht="15.6" x14ac:dyDescent="0.3">
      <c r="B42" s="1" t="s">
        <v>9</v>
      </c>
      <c r="C42" s="1"/>
      <c r="D42" s="14"/>
      <c r="G42" s="8"/>
    </row>
    <row r="43" spans="2:7" ht="15.6" x14ac:dyDescent="0.3">
      <c r="B43" s="1"/>
      <c r="C43" s="1"/>
      <c r="D43" s="14"/>
      <c r="G43" s="8"/>
    </row>
    <row r="44" spans="2:7" x14ac:dyDescent="0.3">
      <c r="B44" s="11" t="s">
        <v>19</v>
      </c>
      <c r="C44" s="11"/>
      <c r="D44" s="6"/>
      <c r="G44" s="8"/>
    </row>
    <row r="45" spans="2:7" x14ac:dyDescent="0.3">
      <c r="B45" s="11" t="s">
        <v>441</v>
      </c>
      <c r="C45" s="11"/>
      <c r="D45" s="6"/>
      <c r="G45" s="8"/>
    </row>
    <row r="46" spans="2:7" x14ac:dyDescent="0.3">
      <c r="B46" s="11" t="s">
        <v>20</v>
      </c>
      <c r="C46" s="11"/>
      <c r="D46" s="6"/>
      <c r="G46" s="8"/>
    </row>
    <row r="47" spans="2:7" x14ac:dyDescent="0.3">
      <c r="B47" s="11" t="s">
        <v>21</v>
      </c>
      <c r="C47" s="11"/>
      <c r="D47" s="6"/>
      <c r="G47" s="8"/>
    </row>
    <row r="48" spans="2:7" x14ac:dyDescent="0.3">
      <c r="B48" s="11" t="s">
        <v>4</v>
      </c>
      <c r="C48" s="11"/>
      <c r="D48" s="6"/>
      <c r="G48" s="8"/>
    </row>
    <row r="49" spans="2:7" x14ac:dyDescent="0.3">
      <c r="B49" s="11" t="s">
        <v>13</v>
      </c>
      <c r="C49" s="11"/>
      <c r="D49" s="6"/>
      <c r="G49" s="8"/>
    </row>
    <row r="50" spans="2:7" x14ac:dyDescent="0.3">
      <c r="B50" s="11" t="s">
        <v>12</v>
      </c>
      <c r="C50" s="11"/>
      <c r="D50" s="6"/>
      <c r="G50" s="8"/>
    </row>
    <row r="51" spans="2:7" x14ac:dyDescent="0.3">
      <c r="B51" s="11" t="s">
        <v>18</v>
      </c>
      <c r="C51" s="11"/>
      <c r="D51" s="6"/>
      <c r="G51" s="8"/>
    </row>
    <row r="52" spans="2:7" x14ac:dyDescent="0.3">
      <c r="B52" s="11" t="s">
        <v>22</v>
      </c>
      <c r="C52" s="11"/>
      <c r="D52" s="6"/>
      <c r="G52" s="8"/>
    </row>
    <row r="53" spans="2:7" x14ac:dyDescent="0.3">
      <c r="B53" s="11" t="s">
        <v>23</v>
      </c>
      <c r="C53" s="11"/>
      <c r="D53" s="6"/>
      <c r="G53" s="8"/>
    </row>
    <row r="54" spans="2:7" x14ac:dyDescent="0.3">
      <c r="B54" s="11" t="s">
        <v>24</v>
      </c>
      <c r="C54" s="11"/>
      <c r="D54" s="16"/>
      <c r="G54" s="8"/>
    </row>
    <row r="55" spans="2:7" x14ac:dyDescent="0.3">
      <c r="B55" s="11"/>
      <c r="C55" s="11"/>
      <c r="D55" s="11"/>
      <c r="G55" s="8"/>
    </row>
    <row r="56" spans="2:7" x14ac:dyDescent="0.3">
      <c r="B56" s="11"/>
      <c r="C56" s="11"/>
      <c r="D56" s="11"/>
      <c r="G56" s="8"/>
    </row>
    <row r="57" spans="2:7" x14ac:dyDescent="0.3">
      <c r="D57" s="14"/>
      <c r="G57" s="8"/>
    </row>
    <row r="58" spans="2:7" x14ac:dyDescent="0.3">
      <c r="D58" s="14"/>
      <c r="G58" s="8"/>
    </row>
    <row r="59" spans="2:7" ht="18" x14ac:dyDescent="0.35">
      <c r="B59" s="3" t="s">
        <v>440</v>
      </c>
      <c r="C59" s="3"/>
      <c r="D59" s="14"/>
      <c r="G59" s="8"/>
    </row>
    <row r="60" spans="2:7" ht="18" x14ac:dyDescent="0.35">
      <c r="B60" s="3"/>
      <c r="C60" s="3"/>
      <c r="D60" s="14"/>
      <c r="G60" s="8"/>
    </row>
    <row r="61" spans="2:7" x14ac:dyDescent="0.3">
      <c r="B61" s="11" t="s">
        <v>30</v>
      </c>
      <c r="C61" s="11"/>
      <c r="D61" s="14"/>
      <c r="G61" s="8"/>
    </row>
    <row r="62" spans="2:7" x14ac:dyDescent="0.3">
      <c r="B62" s="11"/>
      <c r="C62" s="11"/>
      <c r="D62" s="14"/>
      <c r="G62" s="8"/>
    </row>
    <row r="63" spans="2:7" hidden="1" x14ac:dyDescent="0.3">
      <c r="B63" s="13" t="s">
        <v>31</v>
      </c>
      <c r="C63" s="13"/>
      <c r="D63" s="14"/>
      <c r="E63" t="s">
        <v>51</v>
      </c>
      <c r="G63" s="8"/>
    </row>
    <row r="64" spans="2:7" x14ac:dyDescent="0.3">
      <c r="B64" s="13" t="s">
        <v>467</v>
      </c>
      <c r="C64" s="13"/>
      <c r="D64" s="18"/>
      <c r="G64" s="8"/>
    </row>
    <row r="65" spans="2:7" x14ac:dyDescent="0.3">
      <c r="B65" s="13" t="s">
        <v>468</v>
      </c>
      <c r="C65" s="13"/>
      <c r="D65" s="18"/>
      <c r="G65" s="8"/>
    </row>
    <row r="66" spans="2:7" x14ac:dyDescent="0.3">
      <c r="B66" s="13" t="s">
        <v>46</v>
      </c>
      <c r="C66" s="13"/>
      <c r="D66" s="6"/>
      <c r="G66" s="8"/>
    </row>
    <row r="67" spans="2:7" x14ac:dyDescent="0.3">
      <c r="B67" s="11"/>
      <c r="C67" s="11"/>
      <c r="D67" s="14"/>
      <c r="G67" s="8"/>
    </row>
    <row r="68" spans="2:7" x14ac:dyDescent="0.3">
      <c r="B68" s="11" t="s">
        <v>49</v>
      </c>
      <c r="C68" s="11"/>
      <c r="D68" s="14"/>
      <c r="G68" s="8"/>
    </row>
    <row r="69" spans="2:7" x14ac:dyDescent="0.3">
      <c r="B69" s="11"/>
      <c r="C69" s="11"/>
      <c r="D69" s="14"/>
      <c r="G69" s="8"/>
    </row>
    <row r="70" spans="2:7" x14ac:dyDescent="0.3">
      <c r="B70" s="12" t="s">
        <v>32</v>
      </c>
      <c r="C70" s="12"/>
      <c r="D70" s="14"/>
      <c r="G70" s="8"/>
    </row>
    <row r="71" spans="2:7" x14ac:dyDescent="0.3">
      <c r="B71" s="13" t="s">
        <v>34</v>
      </c>
      <c r="C71" s="13"/>
      <c r="D71" s="6"/>
      <c r="G71" s="8"/>
    </row>
    <row r="72" spans="2:7" x14ac:dyDescent="0.3">
      <c r="B72" s="13" t="s">
        <v>35</v>
      </c>
      <c r="C72" s="13"/>
      <c r="D72" s="6"/>
      <c r="G72" s="8"/>
    </row>
    <row r="73" spans="2:7" x14ac:dyDescent="0.3">
      <c r="B73" s="13" t="s">
        <v>36</v>
      </c>
      <c r="C73" s="13"/>
      <c r="D73" s="6"/>
      <c r="G73" s="8"/>
    </row>
    <row r="74" spans="2:7" x14ac:dyDescent="0.3">
      <c r="B74" s="13" t="s">
        <v>37</v>
      </c>
      <c r="C74" s="13"/>
      <c r="D74" s="6"/>
      <c r="G74" s="8"/>
    </row>
    <row r="75" spans="2:7" x14ac:dyDescent="0.3">
      <c r="B75" s="11"/>
      <c r="C75" s="11"/>
      <c r="D75" s="14"/>
      <c r="G75" s="8"/>
    </row>
    <row r="76" spans="2:7" x14ac:dyDescent="0.3">
      <c r="B76" s="12" t="s">
        <v>39</v>
      </c>
      <c r="C76" s="12"/>
      <c r="D76" s="14"/>
      <c r="G76" s="8"/>
    </row>
    <row r="77" spans="2:7" x14ac:dyDescent="0.3">
      <c r="B77" s="13" t="s">
        <v>33</v>
      </c>
      <c r="C77" s="13"/>
      <c r="D77" s="6"/>
      <c r="G77" s="8"/>
    </row>
    <row r="78" spans="2:7" x14ac:dyDescent="0.3">
      <c r="B78" s="13" t="s">
        <v>38</v>
      </c>
      <c r="C78" s="13"/>
      <c r="D78" s="6"/>
      <c r="G78" s="8"/>
    </row>
    <row r="79" spans="2:7" x14ac:dyDescent="0.3">
      <c r="B79" s="11"/>
      <c r="C79" s="11"/>
      <c r="D79" s="14"/>
      <c r="G79" s="8"/>
    </row>
    <row r="80" spans="2:7" x14ac:dyDescent="0.3">
      <c r="B80" s="12" t="s">
        <v>44</v>
      </c>
      <c r="C80" s="12"/>
      <c r="D80" s="14"/>
      <c r="G80" s="8"/>
    </row>
    <row r="81" spans="2:7" x14ac:dyDescent="0.3">
      <c r="B81" s="13" t="s">
        <v>40</v>
      </c>
      <c r="C81" s="13"/>
      <c r="D81" s="6"/>
      <c r="G81" s="8"/>
    </row>
    <row r="82" spans="2:7" x14ac:dyDescent="0.3">
      <c r="B82" s="13" t="s">
        <v>41</v>
      </c>
      <c r="C82" s="13"/>
      <c r="D82" s="6"/>
      <c r="G82" s="8"/>
    </row>
    <row r="83" spans="2:7" x14ac:dyDescent="0.3">
      <c r="B83" s="13" t="s">
        <v>42</v>
      </c>
      <c r="C83" s="13"/>
      <c r="D83" s="6"/>
      <c r="G83" s="8"/>
    </row>
    <row r="84" spans="2:7" x14ac:dyDescent="0.3">
      <c r="B84" s="13" t="s">
        <v>43</v>
      </c>
      <c r="C84" s="13"/>
      <c r="D84" s="6"/>
      <c r="G84" s="8"/>
    </row>
    <row r="85" spans="2:7" x14ac:dyDescent="0.3">
      <c r="B85" s="11"/>
      <c r="C85" s="11"/>
      <c r="D85" s="11"/>
      <c r="G85" s="8"/>
    </row>
    <row r="86" spans="2:7" x14ac:dyDescent="0.3">
      <c r="B86" s="11" t="s">
        <v>45</v>
      </c>
      <c r="C86" s="11"/>
      <c r="D86" s="6"/>
      <c r="G86" s="8"/>
    </row>
    <row r="87" spans="2:7" x14ac:dyDescent="0.3">
      <c r="B87" s="11"/>
      <c r="C87" s="11"/>
      <c r="D87" s="11"/>
      <c r="G87" s="8"/>
    </row>
    <row r="88" spans="2:7" x14ac:dyDescent="0.3">
      <c r="B88" s="5"/>
      <c r="C88" s="5"/>
      <c r="D88" s="14"/>
      <c r="G88" s="8"/>
    </row>
    <row r="89" spans="2:7" ht="37.5" customHeight="1" x14ac:dyDescent="0.3">
      <c r="B89" s="35" t="s">
        <v>438</v>
      </c>
      <c r="C89" s="35"/>
      <c r="D89" s="35"/>
      <c r="G89" s="8"/>
    </row>
    <row r="90" spans="2:7" x14ac:dyDescent="0.3">
      <c r="D90" s="14"/>
      <c r="G90" s="8"/>
    </row>
    <row r="91" spans="2:7" x14ac:dyDescent="0.3">
      <c r="B91" s="4" t="s">
        <v>47</v>
      </c>
      <c r="C91" s="4"/>
      <c r="D91" s="14"/>
      <c r="G91" s="8"/>
    </row>
    <row r="92" spans="2:7" x14ac:dyDescent="0.3">
      <c r="B92" s="4"/>
      <c r="C92" s="4"/>
      <c r="D92" s="14"/>
      <c r="G92" s="8"/>
    </row>
    <row r="93" spans="2:7" x14ac:dyDescent="0.3">
      <c r="B93" s="11" t="s">
        <v>452</v>
      </c>
      <c r="C93" s="11"/>
      <c r="D93" s="6"/>
      <c r="G93" s="8"/>
    </row>
    <row r="94" spans="2:7" x14ac:dyDescent="0.3">
      <c r="B94" s="11" t="s">
        <v>453</v>
      </c>
      <c r="C94" s="11"/>
      <c r="D94" s="28"/>
      <c r="G94" s="8"/>
    </row>
    <row r="95" spans="2:7" x14ac:dyDescent="0.3">
      <c r="B95" s="11" t="s">
        <v>454</v>
      </c>
      <c r="C95" s="11"/>
      <c r="D95" s="28"/>
      <c r="G95" s="8"/>
    </row>
    <row r="96" spans="2:7" x14ac:dyDescent="0.3">
      <c r="B96" s="11" t="s">
        <v>455</v>
      </c>
      <c r="C96" s="11"/>
      <c r="D96" s="28"/>
      <c r="G96" s="8"/>
    </row>
    <row r="97" spans="2:7" x14ac:dyDescent="0.3">
      <c r="B97" s="11" t="s">
        <v>456</v>
      </c>
      <c r="C97" s="11"/>
      <c r="D97" s="28"/>
      <c r="G97" s="8"/>
    </row>
    <row r="98" spans="2:7" x14ac:dyDescent="0.3">
      <c r="B98" s="11" t="s">
        <v>457</v>
      </c>
      <c r="C98" s="11"/>
      <c r="D98" s="28"/>
      <c r="G98" s="8"/>
    </row>
    <row r="99" spans="2:7" x14ac:dyDescent="0.3">
      <c r="B99" s="11" t="s">
        <v>458</v>
      </c>
      <c r="C99" s="11"/>
      <c r="D99" s="28"/>
      <c r="G99" s="8"/>
    </row>
    <row r="100" spans="2:7" x14ac:dyDescent="0.3">
      <c r="B100" s="11" t="s">
        <v>459</v>
      </c>
      <c r="C100" s="11"/>
      <c r="D100" s="28"/>
      <c r="G100" s="8"/>
    </row>
    <row r="101" spans="2:7" x14ac:dyDescent="0.3">
      <c r="B101" s="11" t="s">
        <v>460</v>
      </c>
      <c r="C101" s="11"/>
      <c r="D101" s="28"/>
      <c r="G101" s="8"/>
    </row>
    <row r="102" spans="2:7" x14ac:dyDescent="0.3">
      <c r="B102" s="11" t="s">
        <v>461</v>
      </c>
      <c r="C102" s="11"/>
      <c r="D102" s="28"/>
      <c r="G102" s="8"/>
    </row>
    <row r="103" spans="2:7" x14ac:dyDescent="0.3">
      <c r="B103" s="11" t="s">
        <v>462</v>
      </c>
      <c r="C103" s="11"/>
      <c r="D103" s="28"/>
      <c r="G103" s="8"/>
    </row>
    <row r="104" spans="2:7" x14ac:dyDescent="0.3">
      <c r="B104" s="11" t="s">
        <v>463</v>
      </c>
      <c r="C104" s="11"/>
      <c r="D104" s="28"/>
      <c r="G104" s="8"/>
    </row>
    <row r="105" spans="2:7" x14ac:dyDescent="0.3">
      <c r="B105" s="11" t="s">
        <v>464</v>
      </c>
      <c r="C105" s="11"/>
      <c r="D105" s="28"/>
      <c r="G105" s="8"/>
    </row>
    <row r="106" spans="2:7" x14ac:dyDescent="0.3">
      <c r="B106" s="11" t="s">
        <v>465</v>
      </c>
      <c r="C106" s="11"/>
      <c r="D106" s="28"/>
      <c r="G106" s="8"/>
    </row>
    <row r="107" spans="2:7" ht="28.8" x14ac:dyDescent="0.3">
      <c r="B107" s="11" t="s">
        <v>471</v>
      </c>
      <c r="D107" s="28"/>
      <c r="G107" s="8"/>
    </row>
    <row r="108" spans="2:7" x14ac:dyDescent="0.3">
      <c r="D108" s="14"/>
      <c r="G108" s="8"/>
    </row>
    <row r="109" spans="2:7" x14ac:dyDescent="0.3">
      <c r="B109" s="4" t="s">
        <v>48</v>
      </c>
      <c r="C109" s="4"/>
      <c r="D109" s="14"/>
      <c r="G109" s="8"/>
    </row>
    <row r="110" spans="2:7" x14ac:dyDescent="0.3">
      <c r="D110" s="14"/>
      <c r="G110" s="8"/>
    </row>
    <row r="111" spans="2:7" ht="28.8" x14ac:dyDescent="0.3">
      <c r="B111" s="11" t="s">
        <v>50</v>
      </c>
      <c r="C111" s="11"/>
      <c r="D111" s="28"/>
      <c r="G111" s="8"/>
    </row>
    <row r="112" spans="2:7" ht="34.5" customHeight="1" x14ac:dyDescent="0.3">
      <c r="B112" s="11" t="s">
        <v>52</v>
      </c>
      <c r="C112" s="11"/>
      <c r="D112" s="6"/>
      <c r="G112" s="8"/>
    </row>
    <row r="115" spans="2:4" x14ac:dyDescent="0.3">
      <c r="B115" t="s">
        <v>469</v>
      </c>
      <c r="D115" s="29"/>
    </row>
    <row r="129" spans="2:5" x14ac:dyDescent="0.3">
      <c r="B129" s="19" t="str">
        <f>IF(D46="","",D46)</f>
        <v/>
      </c>
      <c r="C129" s="14"/>
      <c r="D129" s="19" t="str">
        <f>IF(CONCATENATE(D17," ",D15," ",D16)="","",CONCATENATE(D17," ",D15," ",D16))</f>
        <v xml:space="preserve">  </v>
      </c>
    </row>
    <row r="134" spans="2:5" ht="15" customHeight="1" x14ac:dyDescent="0.3">
      <c r="B134" s="33"/>
      <c r="C134" s="33"/>
      <c r="D134" s="33"/>
      <c r="E134" s="33"/>
    </row>
    <row r="135" spans="2:5" x14ac:dyDescent="0.3">
      <c r="B135" s="33"/>
      <c r="C135" s="33"/>
      <c r="D135" s="33"/>
      <c r="E135" s="33"/>
    </row>
    <row r="136" spans="2:5" x14ac:dyDescent="0.3">
      <c r="B136" s="33"/>
      <c r="C136" s="33"/>
      <c r="D136" s="33"/>
      <c r="E136" s="33"/>
    </row>
    <row r="137" spans="2:5" ht="23.25" customHeight="1" x14ac:dyDescent="0.3">
      <c r="B137" s="33"/>
      <c r="C137" s="33"/>
      <c r="D137" s="33"/>
      <c r="E137" s="33"/>
    </row>
    <row r="138" spans="2:5" x14ac:dyDescent="0.3">
      <c r="B138" s="33"/>
      <c r="C138" s="33"/>
      <c r="D138" s="33"/>
      <c r="E138" s="33"/>
    </row>
    <row r="139" spans="2:5" x14ac:dyDescent="0.3">
      <c r="B139" s="33"/>
      <c r="C139" s="33"/>
      <c r="D139" s="33"/>
      <c r="E139" s="33"/>
    </row>
    <row r="140" spans="2:5" x14ac:dyDescent="0.3">
      <c r="B140" s="7"/>
      <c r="C140" s="7"/>
      <c r="D140" s="7"/>
      <c r="E140" s="7"/>
    </row>
  </sheetData>
  <sheetProtection algorithmName="SHA-512" hashValue="F/Wk93+n8Lk194rs18b0PJw0gODRUsHErT7nBsUluzbuVIOpanDicIZJwp5/LU2zAJfI42p61d78WcIO5KVAAQ==" saltValue="3Z3ghpkR/ZiCyHHPF9wA0g==" spinCount="100000" sheet="1" objects="1" scenarios="1"/>
  <protectedRanges>
    <protectedRange sqref="D115" name="Rango2"/>
    <protectedRange sqref="D14:D27 D31:D40 D44:D54 D64:D66 D71:D74 D77:D78 D81:D84 D86 D111:D112 D93:D107" name="Rango1"/>
  </protectedRanges>
  <mergeCells count="4">
    <mergeCell ref="B7:D7"/>
    <mergeCell ref="B89:D89"/>
    <mergeCell ref="B134:E139"/>
    <mergeCell ref="B8:D8"/>
  </mergeCells>
  <conditionalFormatting sqref="D14:D27 D31:D40 D64:D66 D71:D74 D77:D78 D44:D54 D81:D84 D86 D111:D112 D93:D107">
    <cfRule type="containsBlanks" dxfId="1" priority="4">
      <formula>LEN(TRIM(D14))=0</formula>
    </cfRule>
  </conditionalFormatting>
  <conditionalFormatting sqref="D115">
    <cfRule type="containsBlanks" dxfId="0" priority="1">
      <formula>LEN(TRIM(D115))=0</formula>
    </cfRule>
  </conditionalFormatting>
  <dataValidations count="1">
    <dataValidation type="decimal" allowBlank="1" showInputMessage="1" showErrorMessage="1" sqref="D64:D65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scale="73" orientation="portrait" verticalDpi="0" r:id="rId1"/>
  <headerFooter>
    <oddFooter>Página &amp;P de &amp;F</oddFooter>
  </headerFooter>
  <rowBreaks count="2" manualBreakCount="2">
    <brk id="57" max="16383" man="1"/>
    <brk id="87" max="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4" name="Group Box 33">
              <controlPr defaultSize="0" autoFill="0" autoPict="0">
                <anchor moveWithCells="1">
                  <from>
                    <xdr:col>0</xdr:col>
                    <xdr:colOff>236220</xdr:colOff>
                    <xdr:row>8</xdr:row>
                    <xdr:rowOff>38100</xdr:rowOff>
                  </from>
                  <to>
                    <xdr:col>4</xdr:col>
                    <xdr:colOff>160020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Group Box 34">
              <controlPr defaultSize="0" autoFill="0" autoPict="0">
                <anchor moveWithCells="1">
                  <from>
                    <xdr:col>0</xdr:col>
                    <xdr:colOff>220980</xdr:colOff>
                    <xdr:row>57</xdr:row>
                    <xdr:rowOff>144780</xdr:rowOff>
                  </from>
                  <to>
                    <xdr:col>4</xdr:col>
                    <xdr:colOff>182880</xdr:colOff>
                    <xdr:row>86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Group Box 35">
              <controlPr defaultSize="0" autoFill="0" autoPict="0">
                <anchor moveWithCells="1">
                  <from>
                    <xdr:col>0</xdr:col>
                    <xdr:colOff>220980</xdr:colOff>
                    <xdr:row>87</xdr:row>
                    <xdr:rowOff>76200</xdr:rowOff>
                  </from>
                  <to>
                    <xdr:col>4</xdr:col>
                    <xdr:colOff>327660</xdr:colOff>
                    <xdr:row>112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Label 37">
              <controlPr defaultSize="0" autoFill="0" autoLine="0" autoPict="0">
                <anchor moveWithCells="1" sizeWithCells="1">
                  <from>
                    <xdr:col>1</xdr:col>
                    <xdr:colOff>1104900</xdr:colOff>
                    <xdr:row>129</xdr:row>
                    <xdr:rowOff>7620</xdr:rowOff>
                  </from>
                  <to>
                    <xdr:col>1</xdr:col>
                    <xdr:colOff>3276600</xdr:colOff>
                    <xdr:row>131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Label 38">
              <controlPr defaultSize="0" autoFill="0" autoLine="0" autoPict="0">
                <anchor moveWithCells="1" sizeWithCells="1">
                  <from>
                    <xdr:col>3</xdr:col>
                    <xdr:colOff>792480</xdr:colOff>
                    <xdr:row>128</xdr:row>
                    <xdr:rowOff>182880</xdr:rowOff>
                  </from>
                  <to>
                    <xdr:col>3</xdr:col>
                    <xdr:colOff>2141220</xdr:colOff>
                    <xdr:row>131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Help!$B$2:$B$4</xm:f>
          </x14:formula1>
          <xm:sqref>D14</xm:sqref>
        </x14:dataValidation>
        <x14:dataValidation type="list" allowBlank="1" showInputMessage="1" showErrorMessage="1">
          <x14:formula1>
            <xm:f>Help!$C$2:$C$4</xm:f>
          </x14:formula1>
          <xm:sqref>D66 D111:D112 D86 D93:D107</xm:sqref>
        </x14:dataValidation>
        <x14:dataValidation type="list" allowBlank="1" showInputMessage="1" showErrorMessage="1">
          <x14:formula1>
            <xm:f>Help!$G$3:$G$18</xm:f>
          </x14:formula1>
          <xm:sqref>D21 D34 D49</xm:sqref>
        </x14:dataValidation>
        <x14:dataValidation type="list" allowBlank="1" showInputMessage="1" showErrorMessage="1">
          <x14:formula1>
            <xm:f>INDIRECT(VLOOKUP($D$21,Help!$G$3:$H$17,2,0))</xm:f>
          </x14:formula1>
          <xm:sqref>D22</xm:sqref>
        </x14:dataValidation>
        <x14:dataValidation type="list" allowBlank="1" showInputMessage="1" showErrorMessage="1">
          <x14:formula1>
            <xm:f>INDIRECT(VLOOKUP($D$34,Help!$G$3:$H$17,2,0))</xm:f>
          </x14:formula1>
          <xm:sqref>D35</xm:sqref>
        </x14:dataValidation>
        <x14:dataValidation type="list" allowBlank="1" showInputMessage="1" showErrorMessage="1">
          <x14:formula1>
            <xm:f>INDIRECT(VLOOKUP($D$49,Help!$G$3:$H$17,2,0))</xm:f>
          </x14:formula1>
          <xm:sqref>D50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BN3"/>
  <sheetViews>
    <sheetView workbookViewId="0">
      <selection activeCell="BI3" sqref="BI3"/>
    </sheetView>
  </sheetViews>
  <sheetFormatPr baseColWidth="10" defaultRowHeight="14.4" x14ac:dyDescent="0.3"/>
  <cols>
    <col min="1" max="1" width="13.6640625" customWidth="1"/>
    <col min="6" max="6" width="12.44140625" customWidth="1"/>
    <col min="13" max="13" width="18.88671875" customWidth="1"/>
    <col min="14" max="14" width="13.33203125" customWidth="1"/>
    <col min="15" max="15" width="16.33203125" customWidth="1"/>
    <col min="16" max="16" width="16.6640625" customWidth="1"/>
    <col min="21" max="21" width="15" customWidth="1"/>
    <col min="36" max="36" width="14" customWidth="1"/>
    <col min="37" max="37" width="14.5546875" customWidth="1"/>
    <col min="38" max="38" width="17.44140625" customWidth="1"/>
    <col min="39" max="39" width="16.33203125" customWidth="1"/>
    <col min="43" max="43" width="13.88671875" customWidth="1"/>
    <col min="45" max="45" width="13.44140625" customWidth="1"/>
    <col min="49" max="49" width="14.88671875" customWidth="1"/>
    <col min="50" max="50" width="12.88671875" customWidth="1"/>
    <col min="55" max="58" width="17" customWidth="1"/>
    <col min="59" max="60" width="18.88671875" customWidth="1"/>
    <col min="61" max="62" width="13.5546875" customWidth="1"/>
    <col min="63" max="63" width="12.44140625" customWidth="1"/>
    <col min="65" max="65" width="16.88671875" customWidth="1"/>
    <col min="66" max="66" width="18.33203125" customWidth="1"/>
  </cols>
  <sheetData>
    <row r="1" spans="1:66" ht="15.6" x14ac:dyDescent="0.3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10</v>
      </c>
      <c r="P1" s="41"/>
      <c r="Q1" s="41"/>
      <c r="R1" s="41"/>
      <c r="S1" s="41"/>
      <c r="T1" s="41"/>
      <c r="U1" s="41"/>
      <c r="V1" s="41"/>
      <c r="W1" s="41"/>
      <c r="X1" s="41"/>
      <c r="Y1" s="42" t="s">
        <v>9</v>
      </c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3" t="s">
        <v>30</v>
      </c>
      <c r="AK1" s="43"/>
      <c r="AL1" s="43"/>
      <c r="AM1" s="43"/>
      <c r="AN1" s="37" t="s">
        <v>32</v>
      </c>
      <c r="AO1" s="37"/>
      <c r="AP1" s="37"/>
      <c r="AQ1" s="37"/>
      <c r="AR1" s="44" t="s">
        <v>39</v>
      </c>
      <c r="AS1" s="44"/>
      <c r="AT1" s="37" t="s">
        <v>44</v>
      </c>
      <c r="AU1" s="37"/>
      <c r="AV1" s="37"/>
      <c r="AW1" s="37"/>
      <c r="AX1" s="9" t="s">
        <v>436</v>
      </c>
      <c r="AY1" s="38" t="s">
        <v>437</v>
      </c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9" t="s">
        <v>48</v>
      </c>
      <c r="BN1" s="39"/>
    </row>
    <row r="2" spans="1:66" ht="135" customHeight="1" x14ac:dyDescent="0.3">
      <c r="A2" s="8" t="str">
        <f>+Ficha!B14</f>
        <v>Especialidad a la que Postula:</v>
      </c>
      <c r="B2" s="8" t="str">
        <f>+Ficha!B15</f>
        <v>Apellido Paterno:</v>
      </c>
      <c r="C2" s="8" t="str">
        <f>+Ficha!B16</f>
        <v>Apellido Materno:</v>
      </c>
      <c r="D2" s="8" t="str">
        <f>+Ficha!B17</f>
        <v>Nombres:</v>
      </c>
      <c r="E2" s="8" t="str">
        <f>+Ficha!B18</f>
        <v>Rut:</v>
      </c>
      <c r="F2" s="8" t="str">
        <f>+Ficha!B19</f>
        <v>Fecha de Nacimiento:</v>
      </c>
      <c r="G2" s="8" t="str">
        <f>+Ficha!B20</f>
        <v>Dirección:</v>
      </c>
      <c r="H2" s="8" t="str">
        <f>+Ficha!B21</f>
        <v>Región:</v>
      </c>
      <c r="I2" s="8" t="str">
        <f>+Ficha!B22</f>
        <v>Comuna:</v>
      </c>
      <c r="J2" s="8" t="str">
        <f>+Ficha!B23</f>
        <v>Fono fijo:</v>
      </c>
      <c r="K2" s="8" t="str">
        <f>+Ficha!B24</f>
        <v>Fono celular:</v>
      </c>
      <c r="L2" s="8" t="str">
        <f>+Ficha!B25</f>
        <v>Correo electronico:</v>
      </c>
      <c r="M2" s="8" t="str">
        <f>+Ficha!B26</f>
        <v>Nombre del padre, madre o apoderado responsable:</v>
      </c>
      <c r="N2" s="8" t="str">
        <f>+Ficha!B27</f>
        <v>Teléfono del apoderado responsable:</v>
      </c>
      <c r="O2" s="8" t="str">
        <f>+Ficha!B31</f>
        <v>Nro de Registro Base de Datos (RBD):</v>
      </c>
      <c r="P2" s="8" t="str">
        <f>+Ficha!B32</f>
        <v>Nombre del Establecimiento:</v>
      </c>
      <c r="Q2" s="8" t="str">
        <f>+Ficha!B33</f>
        <v>Dirección:</v>
      </c>
      <c r="R2" s="8" t="str">
        <f>+Ficha!B34</f>
        <v>Región:</v>
      </c>
      <c r="S2" s="8" t="str">
        <f>+Ficha!B35</f>
        <v>Comuna:</v>
      </c>
      <c r="T2" s="8" t="str">
        <f>+Ficha!B36</f>
        <v>Nombre del Director(a):</v>
      </c>
      <c r="U2" s="8" t="str">
        <f>+Ficha!B37</f>
        <v>Nombre de Encargado o Contraparte:</v>
      </c>
      <c r="V2" s="8" t="str">
        <f>+Ficha!B38</f>
        <v>Fono Fijo:</v>
      </c>
      <c r="W2" s="8" t="str">
        <f>+Ficha!B39</f>
        <v>Fono Celular:</v>
      </c>
      <c r="X2" s="8" t="str">
        <f>+Ficha!B40</f>
        <v>Correo Electronico:</v>
      </c>
      <c r="Y2" s="8" t="str">
        <f>+Ficha!B44</f>
        <v>Nombre Sostenedor y/o Admnistrador:</v>
      </c>
      <c r="Z2" s="8" t="str">
        <f>+Ficha!B45</f>
        <v>Rut del Sostenedor y/o Admnistrador:</v>
      </c>
      <c r="AA2" s="8" t="str">
        <f>+Ficha!B46</f>
        <v>Nombre de Representante Legal</v>
      </c>
      <c r="AB2" s="8" t="str">
        <f>+Ficha!B47</f>
        <v>Rut del Representante Legal</v>
      </c>
      <c r="AC2" s="8" t="str">
        <f>+Ficha!B48</f>
        <v>Dirección:</v>
      </c>
      <c r="AD2" s="8" t="str">
        <f>+Ficha!B49</f>
        <v>Región:</v>
      </c>
      <c r="AE2" s="8" t="str">
        <f>+Ficha!B50</f>
        <v>Comuna:</v>
      </c>
      <c r="AF2" s="8" t="str">
        <f>+Ficha!B51</f>
        <v>Nombre de Encargado o Contraparte:</v>
      </c>
      <c r="AG2" s="8" t="str">
        <f>+Ficha!B52</f>
        <v>Fono Fijo:</v>
      </c>
      <c r="AH2" s="8" t="str">
        <f>+Ficha!B53</f>
        <v>Fono Celular:</v>
      </c>
      <c r="AI2" s="8" t="str">
        <f>+Ficha!B54</f>
        <v>Correo Electronico:</v>
      </c>
      <c r="AJ2" s="8" t="str">
        <f>+Ficha!B63</f>
        <v>1) Indice de Vulnerabilidad Escolar (IVE):</v>
      </c>
      <c r="AK2" s="8" t="str">
        <f>+Ficha!B64</f>
        <v>2)Tasa de Titulación del Liceo: (2015/2016)</v>
      </c>
      <c r="AL2" s="8" t="str">
        <f>+Ficha!B65</f>
        <v>3)Tasa de Titulación de la Especialidad: (2015/2016)</v>
      </c>
      <c r="AM2" s="8" t="str">
        <f>+Ficha!B66</f>
        <v>4)Tiene Vinculación con las empresas del Rubro?:</v>
      </c>
      <c r="AN2" s="8" t="str">
        <f>+Ficha!B71</f>
        <v>Promedio general de notas de Primero Medio:</v>
      </c>
      <c r="AO2" s="8" t="str">
        <f>+Ficha!B72</f>
        <v>Promedio general de notas de Segundo Medio:</v>
      </c>
      <c r="AP2" s="8" t="str">
        <f>+Ficha!B73</f>
        <v>Promedio general de notas de Tercero Medio:</v>
      </c>
      <c r="AQ2" s="8" t="str">
        <f>+Ficha!B74</f>
        <v>Promedio general de notas de 1er Semestre Cuarto Medio:</v>
      </c>
      <c r="AR2" s="8" t="str">
        <f>+Ficha!B77</f>
        <v>Promedio de Módulos TP 3° Medio:</v>
      </c>
      <c r="AS2" s="8" t="str">
        <f>+Ficha!B78</f>
        <v>Promedio de Módulos TP 1er Semestre Cuarto Medio:</v>
      </c>
      <c r="AT2" s="8" t="str">
        <f>+Ficha!B81</f>
        <v>Promedio de notas de Ingles Primero Medio:</v>
      </c>
      <c r="AU2" s="8" t="str">
        <f>+Ficha!B82</f>
        <v>Promedio de notas de Ingles Segundo Medio:</v>
      </c>
      <c r="AV2" s="8" t="str">
        <f>+Ficha!B83</f>
        <v>Promedio de notas de Ingles Tercero Medio:</v>
      </c>
      <c r="AW2" s="8" t="str">
        <f>+Ficha!B84</f>
        <v>Promedio de notas de Ingles de 1er Semestre Cuarto Medio:</v>
      </c>
      <c r="AX2" s="8" t="str">
        <f>+Ficha!B86</f>
        <v>Tiene estudios adicionales de Ingles?</v>
      </c>
      <c r="AY2" s="8" t="str">
        <f>+Ficha!B93</f>
        <v>1) Carta de Postulación:</v>
      </c>
      <c r="AZ2" s="8" t="str">
        <f>+Ficha!B94</f>
        <v>2) Certificado de nacimiento:</v>
      </c>
      <c r="BA2" s="8" t="str">
        <f>+Ficha!B95</f>
        <v>3) Informe de Personalidad del estudiante:</v>
      </c>
      <c r="BB2" s="8" t="str">
        <f>+Ficha!B96</f>
        <v>3) Certificado médico:</v>
      </c>
      <c r="BC2" s="8" t="str">
        <f>+Ficha!B97</f>
        <v>4) Promedio de notas del 1er semestre de 4º Medio</v>
      </c>
      <c r="BD2" s="8" t="str">
        <f>+Ficha!B98</f>
        <v>5) Promedio general 3º Medio</v>
      </c>
      <c r="BE2" s="8" t="str">
        <f>+Ficha!B99</f>
        <v>6) Promedio general 2º Medio</v>
      </c>
      <c r="BF2" s="8" t="str">
        <f>+Ficha!B100</f>
        <v>7) Promedio general 1º Medio</v>
      </c>
      <c r="BG2" s="8" t="str">
        <f>+Ficha!B101</f>
        <v>8) Promedio de notas de inglés del 1er semestre de 4º Medio</v>
      </c>
      <c r="BH2" s="8" t="str">
        <f>+Ficha!B102</f>
        <v>9) Promedio de inglés de 1º a 3º medio</v>
      </c>
      <c r="BI2" s="8" t="str">
        <f>+Ficha!B103</f>
        <v>10) Promedio de módulos TP 1er semestre de 4º Medio</v>
      </c>
      <c r="BJ2" s="8" t="str">
        <f>+Ficha!B104</f>
        <v>11) Promedio de módulos TP 3º Medio</v>
      </c>
      <c r="BK2" s="8" t="str">
        <f>+Ficha!B105</f>
        <v>12) Certificados de estudios de inglés adicionales:</v>
      </c>
      <c r="BL2" s="8" t="str">
        <f>+Ficha!B106</f>
        <v>13) Declaración jurada notarial del Estudiante:</v>
      </c>
      <c r="BM2" s="8" t="str">
        <f>+Ficha!B111</f>
        <v>Declaración jurada notarial sostenedor o administrador del establecimiento:</v>
      </c>
      <c r="BN2" s="8" t="str">
        <f>+Ficha!B112</f>
        <v>Documentos que acreditan vinculación con las empresas del Rubro</v>
      </c>
    </row>
    <row r="3" spans="1:66" ht="144" x14ac:dyDescent="0.3">
      <c r="A3" s="8">
        <f>+Ficha!D14</f>
        <v>0</v>
      </c>
      <c r="B3" s="8">
        <f>+Ficha!D15</f>
        <v>0</v>
      </c>
      <c r="C3" s="8">
        <f>+Ficha!D16</f>
        <v>0</v>
      </c>
      <c r="D3" s="8">
        <f>+Ficha!D17</f>
        <v>0</v>
      </c>
      <c r="E3" s="8">
        <f>+Ficha!D18</f>
        <v>0</v>
      </c>
      <c r="F3" s="8">
        <f>+Ficha!D19</f>
        <v>0</v>
      </c>
      <c r="G3" s="8">
        <f>+Ficha!D20</f>
        <v>0</v>
      </c>
      <c r="H3" s="8">
        <f>+Ficha!D21</f>
        <v>0</v>
      </c>
      <c r="I3" s="8">
        <f>+Ficha!D22</f>
        <v>0</v>
      </c>
      <c r="J3" s="8">
        <f>+Ficha!D23</f>
        <v>0</v>
      </c>
      <c r="K3" s="8">
        <f>+Ficha!D24</f>
        <v>0</v>
      </c>
      <c r="L3" s="8">
        <f>+Ficha!D25</f>
        <v>0</v>
      </c>
      <c r="M3" s="8">
        <f>+Ficha!D26</f>
        <v>0</v>
      </c>
      <c r="N3" s="8">
        <f>+Ficha!D27</f>
        <v>0</v>
      </c>
      <c r="O3" s="8">
        <f>+Ficha!D31</f>
        <v>0</v>
      </c>
      <c r="P3" s="8">
        <f>+Ficha!D32</f>
        <v>0</v>
      </c>
      <c r="Q3" s="8">
        <f>+Ficha!D33</f>
        <v>0</v>
      </c>
      <c r="R3" s="8">
        <f>+Ficha!D34</f>
        <v>0</v>
      </c>
      <c r="S3" s="8">
        <f>+Ficha!D35</f>
        <v>0</v>
      </c>
      <c r="T3" s="8">
        <f>+Ficha!D36</f>
        <v>0</v>
      </c>
      <c r="U3" s="8">
        <f>+Ficha!D37</f>
        <v>0</v>
      </c>
      <c r="V3" s="8">
        <f>+Ficha!D38</f>
        <v>0</v>
      </c>
      <c r="W3" s="8">
        <f>+Ficha!D39</f>
        <v>0</v>
      </c>
      <c r="X3" s="8">
        <f>+Ficha!D40</f>
        <v>0</v>
      </c>
      <c r="Y3" s="8">
        <f>+Ficha!D44</f>
        <v>0</v>
      </c>
      <c r="Z3" s="8">
        <f>+Ficha!D45</f>
        <v>0</v>
      </c>
      <c r="AA3" s="8">
        <f>+Ficha!D46</f>
        <v>0</v>
      </c>
      <c r="AB3" s="8">
        <f>+Ficha!D47</f>
        <v>0</v>
      </c>
      <c r="AC3" s="8">
        <f>+Ficha!D48</f>
        <v>0</v>
      </c>
      <c r="AD3" s="8">
        <f>+Ficha!D49</f>
        <v>0</v>
      </c>
      <c r="AE3" s="8">
        <f>+Ficha!D50</f>
        <v>0</v>
      </c>
      <c r="AF3" s="8">
        <f>+Ficha!D51</f>
        <v>0</v>
      </c>
      <c r="AG3" s="8">
        <f>+Ficha!D52</f>
        <v>0</v>
      </c>
      <c r="AH3" s="8">
        <f>+Ficha!D53</f>
        <v>0</v>
      </c>
      <c r="AI3" s="8">
        <f>+Ficha!D54</f>
        <v>0</v>
      </c>
      <c r="AJ3" s="8">
        <f>+Ficha!D63</f>
        <v>0</v>
      </c>
      <c r="AK3" s="10">
        <f>+Ficha!D64</f>
        <v>0</v>
      </c>
      <c r="AL3" s="10">
        <f>+Ficha!D65</f>
        <v>0</v>
      </c>
      <c r="AM3" s="8">
        <f>+Ficha!D66</f>
        <v>0</v>
      </c>
      <c r="AN3" s="8">
        <f>+Ficha!D71</f>
        <v>0</v>
      </c>
      <c r="AO3" s="8">
        <f>+Ficha!D72</f>
        <v>0</v>
      </c>
      <c r="AP3" s="8">
        <f>+Ficha!D73</f>
        <v>0</v>
      </c>
      <c r="AQ3" s="8">
        <f>+Ficha!D74</f>
        <v>0</v>
      </c>
      <c r="AR3" s="8">
        <f>+Ficha!D77</f>
        <v>0</v>
      </c>
      <c r="AS3" s="8">
        <f>+Ficha!D78</f>
        <v>0</v>
      </c>
      <c r="AT3" s="8">
        <f>+Ficha!D81</f>
        <v>0</v>
      </c>
      <c r="AU3" s="8">
        <f>+Ficha!D82</f>
        <v>0</v>
      </c>
      <c r="AV3" s="8">
        <f>+Ficha!D83</f>
        <v>0</v>
      </c>
      <c r="AW3" s="8">
        <f>+Ficha!D84</f>
        <v>0</v>
      </c>
      <c r="AX3" s="8">
        <f>+Ficha!D86</f>
        <v>0</v>
      </c>
      <c r="AY3" s="8">
        <f>+Ficha!D93</f>
        <v>0</v>
      </c>
      <c r="AZ3" s="8">
        <f>+Ficha!D94</f>
        <v>0</v>
      </c>
      <c r="BA3" s="8">
        <f>+Ficha!D95</f>
        <v>0</v>
      </c>
      <c r="BB3" s="8">
        <f>+Ficha!D96</f>
        <v>0</v>
      </c>
      <c r="BC3" s="8">
        <f>+Ficha!D97</f>
        <v>0</v>
      </c>
      <c r="BD3" s="8">
        <f>+Ficha!D98</f>
        <v>0</v>
      </c>
      <c r="BE3" s="8">
        <f>+Ficha!D99</f>
        <v>0</v>
      </c>
      <c r="BF3" s="8">
        <f>+Ficha!D100</f>
        <v>0</v>
      </c>
      <c r="BG3" s="8">
        <f>+Ficha!D101</f>
        <v>0</v>
      </c>
      <c r="BH3" s="8">
        <f>+Ficha!D102</f>
        <v>0</v>
      </c>
      <c r="BI3" s="8">
        <f>+Ficha!D103</f>
        <v>0</v>
      </c>
      <c r="BJ3" s="8">
        <f>+Ficha!D104</f>
        <v>0</v>
      </c>
      <c r="BK3" s="8">
        <f>+Ficha!D105</f>
        <v>0</v>
      </c>
      <c r="BL3" s="8">
        <f>+Ficha!D106</f>
        <v>0</v>
      </c>
      <c r="BM3" s="8">
        <f>+Ficha!D111</f>
        <v>0</v>
      </c>
      <c r="BN3" s="8">
        <f>+Ficha!D112</f>
        <v>0</v>
      </c>
    </row>
  </sheetData>
  <sheetProtection algorithmName="SHA-512" hashValue="QmOgbIe1wZ1NdFJU1kWFI64HTkooCCxq/Gi64JGsxF0El+CAtPTif28+qemxENMHjjcYov+XgVcMWOTEBMDUEg==" saltValue="tAD5o/ep/0/VTV94qJZfRg==" spinCount="100000" sheet="1" objects="1" scenarios="1"/>
  <mergeCells count="9">
    <mergeCell ref="AT1:AW1"/>
    <mergeCell ref="AY1:BL1"/>
    <mergeCell ref="BM1:BN1"/>
    <mergeCell ref="A1:N1"/>
    <mergeCell ref="O1:X1"/>
    <mergeCell ref="Y1:AI1"/>
    <mergeCell ref="AJ1:AM1"/>
    <mergeCell ref="AN1:AQ1"/>
    <mergeCell ref="AR1:AS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H348"/>
  <sheetViews>
    <sheetView topLeftCell="A228" workbookViewId="0">
      <selection activeCell="G3" sqref="G3"/>
    </sheetView>
  </sheetViews>
  <sheetFormatPr baseColWidth="10" defaultRowHeight="14.4" x14ac:dyDescent="0.3"/>
  <cols>
    <col min="4" max="4" width="22.109375" customWidth="1"/>
    <col min="5" max="5" width="24" customWidth="1"/>
  </cols>
  <sheetData>
    <row r="2" spans="2:8" x14ac:dyDescent="0.3">
      <c r="B2" t="s">
        <v>0</v>
      </c>
      <c r="C2" t="s">
        <v>28</v>
      </c>
      <c r="D2" t="s">
        <v>55</v>
      </c>
      <c r="E2" t="s">
        <v>56</v>
      </c>
    </row>
    <row r="3" spans="2:8" x14ac:dyDescent="0.3">
      <c r="B3" t="s">
        <v>1</v>
      </c>
      <c r="C3" t="s">
        <v>29</v>
      </c>
      <c r="D3" t="s">
        <v>57</v>
      </c>
      <c r="E3" t="s">
        <v>58</v>
      </c>
      <c r="G3" t="s">
        <v>57</v>
      </c>
      <c r="H3" t="s">
        <v>421</v>
      </c>
    </row>
    <row r="4" spans="2:8" x14ac:dyDescent="0.3">
      <c r="E4" t="s">
        <v>59</v>
      </c>
      <c r="G4" t="s">
        <v>62</v>
      </c>
      <c r="H4" t="s">
        <v>422</v>
      </c>
    </row>
    <row r="5" spans="2:8" x14ac:dyDescent="0.3">
      <c r="B5" t="e">
        <f>VLOOKUP(D7,Tarapacá,1,0)</f>
        <v>#N/A</v>
      </c>
      <c r="E5" t="s">
        <v>60</v>
      </c>
      <c r="G5" t="s">
        <v>70</v>
      </c>
      <c r="H5" t="s">
        <v>423</v>
      </c>
    </row>
    <row r="6" spans="2:8" x14ac:dyDescent="0.3">
      <c r="E6" t="s">
        <v>61</v>
      </c>
      <c r="G6" t="s">
        <v>79</v>
      </c>
      <c r="H6" t="s">
        <v>424</v>
      </c>
    </row>
    <row r="7" spans="2:8" x14ac:dyDescent="0.3">
      <c r="D7" t="s">
        <v>62</v>
      </c>
      <c r="E7" t="s">
        <v>63</v>
      </c>
      <c r="G7" t="s">
        <v>89</v>
      </c>
      <c r="H7" t="s">
        <v>425</v>
      </c>
    </row>
    <row r="8" spans="2:8" x14ac:dyDescent="0.3">
      <c r="E8" t="s">
        <v>64</v>
      </c>
      <c r="G8" t="s">
        <v>104</v>
      </c>
      <c r="H8" t="s">
        <v>426</v>
      </c>
    </row>
    <row r="9" spans="2:8" x14ac:dyDescent="0.3">
      <c r="E9" t="s">
        <v>65</v>
      </c>
      <c r="G9" t="s">
        <v>414</v>
      </c>
      <c r="H9" t="s">
        <v>427</v>
      </c>
    </row>
    <row r="10" spans="2:8" x14ac:dyDescent="0.3">
      <c r="E10" t="s">
        <v>66</v>
      </c>
      <c r="G10" t="s">
        <v>181</v>
      </c>
      <c r="H10" t="s">
        <v>428</v>
      </c>
    </row>
    <row r="11" spans="2:8" x14ac:dyDescent="0.3">
      <c r="E11" t="s">
        <v>67</v>
      </c>
      <c r="G11" t="s">
        <v>227</v>
      </c>
      <c r="H11" t="s">
        <v>429</v>
      </c>
    </row>
    <row r="12" spans="2:8" x14ac:dyDescent="0.3">
      <c r="E12" t="s">
        <v>68</v>
      </c>
      <c r="G12" t="s">
        <v>415</v>
      </c>
      <c r="H12" t="s">
        <v>430</v>
      </c>
    </row>
    <row r="13" spans="2:8" x14ac:dyDescent="0.3">
      <c r="E13" t="s">
        <v>69</v>
      </c>
      <c r="G13" t="s">
        <v>416</v>
      </c>
      <c r="H13" t="s">
        <v>431</v>
      </c>
    </row>
    <row r="14" spans="2:8" x14ac:dyDescent="0.3">
      <c r="D14" t="s">
        <v>70</v>
      </c>
      <c r="E14" t="s">
        <v>70</v>
      </c>
      <c r="G14" t="s">
        <v>417</v>
      </c>
      <c r="H14" t="s">
        <v>432</v>
      </c>
    </row>
    <row r="15" spans="2:8" x14ac:dyDescent="0.3">
      <c r="E15" t="s">
        <v>71</v>
      </c>
      <c r="G15" t="s">
        <v>418</v>
      </c>
      <c r="H15" t="s">
        <v>433</v>
      </c>
    </row>
    <row r="16" spans="2:8" x14ac:dyDescent="0.3">
      <c r="E16" t="s">
        <v>72</v>
      </c>
      <c r="G16" t="s">
        <v>419</v>
      </c>
      <c r="H16" t="s">
        <v>434</v>
      </c>
    </row>
    <row r="17" spans="4:8" x14ac:dyDescent="0.3">
      <c r="E17" t="s">
        <v>73</v>
      </c>
      <c r="G17" t="s">
        <v>420</v>
      </c>
      <c r="H17" t="s">
        <v>435</v>
      </c>
    </row>
    <row r="18" spans="4:8" x14ac:dyDescent="0.3">
      <c r="E18" t="s">
        <v>74</v>
      </c>
    </row>
    <row r="19" spans="4:8" x14ac:dyDescent="0.3">
      <c r="E19" t="s">
        <v>75</v>
      </c>
    </row>
    <row r="20" spans="4:8" x14ac:dyDescent="0.3">
      <c r="E20" t="s">
        <v>76</v>
      </c>
    </row>
    <row r="21" spans="4:8" x14ac:dyDescent="0.3">
      <c r="E21" t="s">
        <v>77</v>
      </c>
    </row>
    <row r="22" spans="4:8" x14ac:dyDescent="0.3">
      <c r="E22" t="s">
        <v>78</v>
      </c>
    </row>
    <row r="23" spans="4:8" x14ac:dyDescent="0.3">
      <c r="D23" t="s">
        <v>79</v>
      </c>
      <c r="E23" t="s">
        <v>80</v>
      </c>
    </row>
    <row r="24" spans="4:8" x14ac:dyDescent="0.3">
      <c r="E24" t="s">
        <v>81</v>
      </c>
    </row>
    <row r="25" spans="4:8" x14ac:dyDescent="0.3">
      <c r="E25" t="s">
        <v>82</v>
      </c>
    </row>
    <row r="26" spans="4:8" x14ac:dyDescent="0.3">
      <c r="E26" t="s">
        <v>83</v>
      </c>
    </row>
    <row r="27" spans="4:8" x14ac:dyDescent="0.3">
      <c r="E27" t="s">
        <v>84</v>
      </c>
    </row>
    <row r="28" spans="4:8" x14ac:dyDescent="0.3">
      <c r="E28" t="s">
        <v>86</v>
      </c>
    </row>
    <row r="29" spans="4:8" x14ac:dyDescent="0.3">
      <c r="E29" t="s">
        <v>87</v>
      </c>
    </row>
    <row r="30" spans="4:8" x14ac:dyDescent="0.3">
      <c r="E30" t="s">
        <v>88</v>
      </c>
    </row>
    <row r="31" spans="4:8" x14ac:dyDescent="0.3">
      <c r="E31" t="s">
        <v>85</v>
      </c>
    </row>
    <row r="32" spans="4:8" x14ac:dyDescent="0.3">
      <c r="D32" t="s">
        <v>89</v>
      </c>
      <c r="E32" t="s">
        <v>90</v>
      </c>
    </row>
    <row r="33" spans="4:5" x14ac:dyDescent="0.3">
      <c r="E33" t="s">
        <v>89</v>
      </c>
    </row>
    <row r="34" spans="4:5" x14ac:dyDescent="0.3">
      <c r="E34" t="s">
        <v>91</v>
      </c>
    </row>
    <row r="35" spans="4:5" x14ac:dyDescent="0.3">
      <c r="E35" t="s">
        <v>92</v>
      </c>
    </row>
    <row r="36" spans="4:5" x14ac:dyDescent="0.3">
      <c r="E36" t="s">
        <v>93</v>
      </c>
    </row>
    <row r="37" spans="4:5" x14ac:dyDescent="0.3">
      <c r="E37" t="s">
        <v>94</v>
      </c>
    </row>
    <row r="38" spans="4:5" x14ac:dyDescent="0.3">
      <c r="E38" t="s">
        <v>95</v>
      </c>
    </row>
    <row r="39" spans="4:5" x14ac:dyDescent="0.3">
      <c r="E39" t="s">
        <v>96</v>
      </c>
    </row>
    <row r="40" spans="4:5" x14ac:dyDescent="0.3">
      <c r="E40" t="s">
        <v>97</v>
      </c>
    </row>
    <row r="41" spans="4:5" x14ac:dyDescent="0.3">
      <c r="E41" t="s">
        <v>98</v>
      </c>
    </row>
    <row r="42" spans="4:5" x14ac:dyDescent="0.3">
      <c r="E42" t="s">
        <v>99</v>
      </c>
    </row>
    <row r="43" spans="4:5" x14ac:dyDescent="0.3">
      <c r="E43" t="s">
        <v>100</v>
      </c>
    </row>
    <row r="44" spans="4:5" x14ac:dyDescent="0.3">
      <c r="E44" t="s">
        <v>101</v>
      </c>
    </row>
    <row r="45" spans="4:5" x14ac:dyDescent="0.3">
      <c r="E45" t="s">
        <v>102</v>
      </c>
    </row>
    <row r="46" spans="4:5" x14ac:dyDescent="0.3">
      <c r="E46" t="s">
        <v>103</v>
      </c>
    </row>
    <row r="47" spans="4:5" x14ac:dyDescent="0.3">
      <c r="D47" t="s">
        <v>104</v>
      </c>
      <c r="E47" t="s">
        <v>104</v>
      </c>
    </row>
    <row r="48" spans="4:5" x14ac:dyDescent="0.3">
      <c r="E48" t="s">
        <v>105</v>
      </c>
    </row>
    <row r="49" spans="5:5" x14ac:dyDescent="0.3">
      <c r="E49" t="s">
        <v>106</v>
      </c>
    </row>
    <row r="50" spans="5:5" x14ac:dyDescent="0.3">
      <c r="E50" t="s">
        <v>107</v>
      </c>
    </row>
    <row r="51" spans="5:5" x14ac:dyDescent="0.3">
      <c r="E51" t="s">
        <v>108</v>
      </c>
    </row>
    <row r="52" spans="5:5" x14ac:dyDescent="0.3">
      <c r="E52" t="s">
        <v>109</v>
      </c>
    </row>
    <row r="53" spans="5:5" x14ac:dyDescent="0.3">
      <c r="E53" t="s">
        <v>110</v>
      </c>
    </row>
    <row r="54" spans="5:5" x14ac:dyDescent="0.3">
      <c r="E54" t="s">
        <v>111</v>
      </c>
    </row>
    <row r="55" spans="5:5" x14ac:dyDescent="0.3">
      <c r="E55" t="s">
        <v>112</v>
      </c>
    </row>
    <row r="56" spans="5:5" x14ac:dyDescent="0.3">
      <c r="E56" t="s">
        <v>113</v>
      </c>
    </row>
    <row r="57" spans="5:5" x14ac:dyDescent="0.3">
      <c r="E57" t="s">
        <v>114</v>
      </c>
    </row>
    <row r="58" spans="5:5" x14ac:dyDescent="0.3">
      <c r="E58" t="s">
        <v>115</v>
      </c>
    </row>
    <row r="59" spans="5:5" x14ac:dyDescent="0.3">
      <c r="E59" t="s">
        <v>117</v>
      </c>
    </row>
    <row r="60" spans="5:5" x14ac:dyDescent="0.3">
      <c r="E60" t="s">
        <v>118</v>
      </c>
    </row>
    <row r="61" spans="5:5" x14ac:dyDescent="0.3">
      <c r="E61" t="s">
        <v>119</v>
      </c>
    </row>
    <row r="62" spans="5:5" x14ac:dyDescent="0.3">
      <c r="E62" t="s">
        <v>116</v>
      </c>
    </row>
    <row r="63" spans="5:5" x14ac:dyDescent="0.3">
      <c r="E63" t="s">
        <v>120</v>
      </c>
    </row>
    <row r="64" spans="5:5" x14ac:dyDescent="0.3">
      <c r="E64" t="s">
        <v>121</v>
      </c>
    </row>
    <row r="65" spans="5:5" x14ac:dyDescent="0.3">
      <c r="E65" t="s">
        <v>122</v>
      </c>
    </row>
    <row r="66" spans="5:5" x14ac:dyDescent="0.3">
      <c r="E66" t="s">
        <v>123</v>
      </c>
    </row>
    <row r="67" spans="5:5" x14ac:dyDescent="0.3">
      <c r="E67" t="s">
        <v>124</v>
      </c>
    </row>
    <row r="68" spans="5:5" x14ac:dyDescent="0.3">
      <c r="E68" t="s">
        <v>125</v>
      </c>
    </row>
    <row r="69" spans="5:5" x14ac:dyDescent="0.3">
      <c r="E69" t="s">
        <v>126</v>
      </c>
    </row>
    <row r="70" spans="5:5" x14ac:dyDescent="0.3">
      <c r="E70" t="s">
        <v>127</v>
      </c>
    </row>
    <row r="71" spans="5:5" x14ac:dyDescent="0.3">
      <c r="E71" t="s">
        <v>128</v>
      </c>
    </row>
    <row r="72" spans="5:5" x14ac:dyDescent="0.3">
      <c r="E72" t="s">
        <v>129</v>
      </c>
    </row>
    <row r="73" spans="5:5" x14ac:dyDescent="0.3">
      <c r="E73" t="s">
        <v>130</v>
      </c>
    </row>
    <row r="74" spans="5:5" x14ac:dyDescent="0.3">
      <c r="E74" t="s">
        <v>131</v>
      </c>
    </row>
    <row r="75" spans="5:5" x14ac:dyDescent="0.3">
      <c r="E75" t="s">
        <v>132</v>
      </c>
    </row>
    <row r="76" spans="5:5" x14ac:dyDescent="0.3">
      <c r="E76" t="s">
        <v>133</v>
      </c>
    </row>
    <row r="77" spans="5:5" x14ac:dyDescent="0.3">
      <c r="E77" t="s">
        <v>134</v>
      </c>
    </row>
    <row r="78" spans="5:5" x14ac:dyDescent="0.3">
      <c r="E78" t="s">
        <v>135</v>
      </c>
    </row>
    <row r="79" spans="5:5" x14ac:dyDescent="0.3">
      <c r="E79" t="s">
        <v>136</v>
      </c>
    </row>
    <row r="80" spans="5:5" x14ac:dyDescent="0.3">
      <c r="E80" t="s">
        <v>137</v>
      </c>
    </row>
    <row r="81" spans="4:5" x14ac:dyDescent="0.3">
      <c r="E81" t="s">
        <v>138</v>
      </c>
    </row>
    <row r="82" spans="4:5" x14ac:dyDescent="0.3">
      <c r="E82" t="s">
        <v>139</v>
      </c>
    </row>
    <row r="83" spans="4:5" x14ac:dyDescent="0.3">
      <c r="E83" t="s">
        <v>140</v>
      </c>
    </row>
    <row r="84" spans="4:5" x14ac:dyDescent="0.3">
      <c r="E84" t="s">
        <v>141</v>
      </c>
    </row>
    <row r="85" spans="4:5" x14ac:dyDescent="0.3">
      <c r="D85" t="s">
        <v>142</v>
      </c>
      <c r="E85" t="s">
        <v>143</v>
      </c>
    </row>
    <row r="86" spans="4:5" x14ac:dyDescent="0.3">
      <c r="E86" t="s">
        <v>144</v>
      </c>
    </row>
    <row r="87" spans="4:5" x14ac:dyDescent="0.3">
      <c r="E87" t="s">
        <v>145</v>
      </c>
    </row>
    <row r="88" spans="4:5" x14ac:dyDescent="0.3">
      <c r="E88" t="s">
        <v>146</v>
      </c>
    </row>
    <row r="89" spans="4:5" x14ac:dyDescent="0.3">
      <c r="E89" t="s">
        <v>147</v>
      </c>
    </row>
    <row r="90" spans="4:5" x14ac:dyDescent="0.3">
      <c r="E90" t="s">
        <v>148</v>
      </c>
    </row>
    <row r="91" spans="4:5" x14ac:dyDescent="0.3">
      <c r="E91" t="s">
        <v>149</v>
      </c>
    </row>
    <row r="92" spans="4:5" x14ac:dyDescent="0.3">
      <c r="E92" t="s">
        <v>150</v>
      </c>
    </row>
    <row r="93" spans="4:5" x14ac:dyDescent="0.3">
      <c r="E93" t="s">
        <v>151</v>
      </c>
    </row>
    <row r="94" spans="4:5" x14ac:dyDescent="0.3">
      <c r="E94" t="s">
        <v>152</v>
      </c>
    </row>
    <row r="95" spans="4:5" x14ac:dyDescent="0.3">
      <c r="E95" t="s">
        <v>153</v>
      </c>
    </row>
    <row r="96" spans="4:5" x14ac:dyDescent="0.3">
      <c r="E96" t="s">
        <v>154</v>
      </c>
    </row>
    <row r="97" spans="5:5" x14ac:dyDescent="0.3">
      <c r="E97" t="s">
        <v>155</v>
      </c>
    </row>
    <row r="98" spans="5:5" x14ac:dyDescent="0.3">
      <c r="E98" t="s">
        <v>156</v>
      </c>
    </row>
    <row r="99" spans="5:5" x14ac:dyDescent="0.3">
      <c r="E99" t="s">
        <v>157</v>
      </c>
    </row>
    <row r="100" spans="5:5" x14ac:dyDescent="0.3">
      <c r="E100" t="s">
        <v>158</v>
      </c>
    </row>
    <row r="101" spans="5:5" x14ac:dyDescent="0.3">
      <c r="E101" t="s">
        <v>159</v>
      </c>
    </row>
    <row r="102" spans="5:5" x14ac:dyDescent="0.3">
      <c r="E102" t="s">
        <v>160</v>
      </c>
    </row>
    <row r="103" spans="5:5" x14ac:dyDescent="0.3">
      <c r="E103" t="s">
        <v>161</v>
      </c>
    </row>
    <row r="104" spans="5:5" x14ac:dyDescent="0.3">
      <c r="E104" t="s">
        <v>162</v>
      </c>
    </row>
    <row r="105" spans="5:5" x14ac:dyDescent="0.3">
      <c r="E105" t="s">
        <v>163</v>
      </c>
    </row>
    <row r="106" spans="5:5" x14ac:dyDescent="0.3">
      <c r="E106" t="s">
        <v>164</v>
      </c>
    </row>
    <row r="107" spans="5:5" x14ac:dyDescent="0.3">
      <c r="E107" t="s">
        <v>165</v>
      </c>
    </row>
    <row r="108" spans="5:5" x14ac:dyDescent="0.3">
      <c r="E108" t="s">
        <v>166</v>
      </c>
    </row>
    <row r="109" spans="5:5" x14ac:dyDescent="0.3">
      <c r="E109" t="s">
        <v>167</v>
      </c>
    </row>
    <row r="110" spans="5:5" x14ac:dyDescent="0.3">
      <c r="E110" t="s">
        <v>168</v>
      </c>
    </row>
    <row r="111" spans="5:5" x14ac:dyDescent="0.3">
      <c r="E111" t="s">
        <v>169</v>
      </c>
    </row>
    <row r="112" spans="5:5" x14ac:dyDescent="0.3">
      <c r="E112" t="s">
        <v>170</v>
      </c>
    </row>
    <row r="113" spans="4:5" x14ac:dyDescent="0.3">
      <c r="E113" t="s">
        <v>171</v>
      </c>
    </row>
    <row r="114" spans="4:5" x14ac:dyDescent="0.3">
      <c r="E114" t="s">
        <v>172</v>
      </c>
    </row>
    <row r="115" spans="4:5" x14ac:dyDescent="0.3">
      <c r="E115" t="s">
        <v>173</v>
      </c>
    </row>
    <row r="116" spans="4:5" x14ac:dyDescent="0.3">
      <c r="E116" t="s">
        <v>174</v>
      </c>
    </row>
    <row r="117" spans="4:5" x14ac:dyDescent="0.3">
      <c r="E117" t="s">
        <v>175</v>
      </c>
    </row>
    <row r="118" spans="4:5" x14ac:dyDescent="0.3">
      <c r="D118" t="s">
        <v>176</v>
      </c>
      <c r="E118" t="s">
        <v>177</v>
      </c>
    </row>
    <row r="119" spans="4:5" x14ac:dyDescent="0.3">
      <c r="E119" t="s">
        <v>178</v>
      </c>
    </row>
    <row r="120" spans="4:5" x14ac:dyDescent="0.3">
      <c r="E120" t="s">
        <v>179</v>
      </c>
    </row>
    <row r="121" spans="4:5" x14ac:dyDescent="0.3">
      <c r="E121" t="s">
        <v>180</v>
      </c>
    </row>
    <row r="122" spans="4:5" x14ac:dyDescent="0.3">
      <c r="E122" t="s">
        <v>181</v>
      </c>
    </row>
    <row r="123" spans="4:5" x14ac:dyDescent="0.3">
      <c r="E123" t="s">
        <v>182</v>
      </c>
    </row>
    <row r="124" spans="4:5" x14ac:dyDescent="0.3">
      <c r="E124" t="s">
        <v>183</v>
      </c>
    </row>
    <row r="125" spans="4:5" x14ac:dyDescent="0.3">
      <c r="E125" t="s">
        <v>184</v>
      </c>
    </row>
    <row r="126" spans="4:5" x14ac:dyDescent="0.3">
      <c r="E126" t="s">
        <v>185</v>
      </c>
    </row>
    <row r="127" spans="4:5" x14ac:dyDescent="0.3">
      <c r="E127" t="s">
        <v>186</v>
      </c>
    </row>
    <row r="128" spans="4:5" x14ac:dyDescent="0.3">
      <c r="E128" t="s">
        <v>187</v>
      </c>
    </row>
    <row r="129" spans="5:5" x14ac:dyDescent="0.3">
      <c r="E129" t="s">
        <v>188</v>
      </c>
    </row>
    <row r="130" spans="5:5" x14ac:dyDescent="0.3">
      <c r="E130" t="s">
        <v>189</v>
      </c>
    </row>
    <row r="131" spans="5:5" x14ac:dyDescent="0.3">
      <c r="E131" t="s">
        <v>190</v>
      </c>
    </row>
    <row r="132" spans="5:5" x14ac:dyDescent="0.3">
      <c r="E132" t="s">
        <v>191</v>
      </c>
    </row>
    <row r="133" spans="5:5" x14ac:dyDescent="0.3">
      <c r="E133" t="s">
        <v>192</v>
      </c>
    </row>
    <row r="134" spans="5:5" x14ac:dyDescent="0.3">
      <c r="E134" t="s">
        <v>193</v>
      </c>
    </row>
    <row r="135" spans="5:5" x14ac:dyDescent="0.3">
      <c r="E135" t="s">
        <v>194</v>
      </c>
    </row>
    <row r="136" spans="5:5" x14ac:dyDescent="0.3">
      <c r="E136" t="s">
        <v>195</v>
      </c>
    </row>
    <row r="137" spans="5:5" x14ac:dyDescent="0.3">
      <c r="E137" t="s">
        <v>196</v>
      </c>
    </row>
    <row r="138" spans="5:5" x14ac:dyDescent="0.3">
      <c r="E138" t="s">
        <v>197</v>
      </c>
    </row>
    <row r="139" spans="5:5" x14ac:dyDescent="0.3">
      <c r="E139" t="s">
        <v>198</v>
      </c>
    </row>
    <row r="140" spans="5:5" x14ac:dyDescent="0.3">
      <c r="E140" t="s">
        <v>199</v>
      </c>
    </row>
    <row r="141" spans="5:5" x14ac:dyDescent="0.3">
      <c r="E141" t="s">
        <v>200</v>
      </c>
    </row>
    <row r="142" spans="5:5" x14ac:dyDescent="0.3">
      <c r="E142" t="s">
        <v>201</v>
      </c>
    </row>
    <row r="143" spans="5:5" x14ac:dyDescent="0.3">
      <c r="E143" t="s">
        <v>202</v>
      </c>
    </row>
    <row r="144" spans="5:5" x14ac:dyDescent="0.3">
      <c r="E144" t="s">
        <v>203</v>
      </c>
    </row>
    <row r="145" spans="4:5" x14ac:dyDescent="0.3">
      <c r="E145" t="s">
        <v>204</v>
      </c>
    </row>
    <row r="146" spans="4:5" x14ac:dyDescent="0.3">
      <c r="E146" t="s">
        <v>205</v>
      </c>
    </row>
    <row r="147" spans="4:5" x14ac:dyDescent="0.3">
      <c r="E147" t="s">
        <v>206</v>
      </c>
    </row>
    <row r="148" spans="4:5" x14ac:dyDescent="0.3">
      <c r="D148" t="s">
        <v>207</v>
      </c>
      <c r="E148" t="s">
        <v>208</v>
      </c>
    </row>
    <row r="149" spans="4:5" x14ac:dyDescent="0.3">
      <c r="E149" t="s">
        <v>209</v>
      </c>
    </row>
    <row r="150" spans="4:5" x14ac:dyDescent="0.3">
      <c r="E150" t="s">
        <v>210</v>
      </c>
    </row>
    <row r="151" spans="4:5" x14ac:dyDescent="0.3">
      <c r="E151" t="s">
        <v>211</v>
      </c>
    </row>
    <row r="152" spans="4:5" x14ac:dyDescent="0.3">
      <c r="E152" t="s">
        <v>212</v>
      </c>
    </row>
    <row r="153" spans="4:5" x14ac:dyDescent="0.3">
      <c r="E153" t="s">
        <v>213</v>
      </c>
    </row>
    <row r="154" spans="4:5" x14ac:dyDescent="0.3">
      <c r="E154" t="s">
        <v>214</v>
      </c>
    </row>
    <row r="155" spans="4:5" x14ac:dyDescent="0.3">
      <c r="E155" t="s">
        <v>215</v>
      </c>
    </row>
    <row r="156" spans="4:5" x14ac:dyDescent="0.3">
      <c r="E156" t="s">
        <v>216</v>
      </c>
    </row>
    <row r="157" spans="4:5" x14ac:dyDescent="0.3">
      <c r="E157" t="s">
        <v>217</v>
      </c>
    </row>
    <row r="158" spans="4:5" x14ac:dyDescent="0.3">
      <c r="E158" t="s">
        <v>218</v>
      </c>
    </row>
    <row r="159" spans="4:5" x14ac:dyDescent="0.3">
      <c r="E159" t="s">
        <v>219</v>
      </c>
    </row>
    <row r="160" spans="4:5" x14ac:dyDescent="0.3">
      <c r="E160" t="s">
        <v>221</v>
      </c>
    </row>
    <row r="161" spans="5:5" x14ac:dyDescent="0.3">
      <c r="E161" t="s">
        <v>220</v>
      </c>
    </row>
    <row r="162" spans="5:5" x14ac:dyDescent="0.3">
      <c r="E162" t="s">
        <v>222</v>
      </c>
    </row>
    <row r="163" spans="5:5" x14ac:dyDescent="0.3">
      <c r="E163" t="s">
        <v>223</v>
      </c>
    </row>
    <row r="164" spans="5:5" x14ac:dyDescent="0.3">
      <c r="E164" t="s">
        <v>224</v>
      </c>
    </row>
    <row r="165" spans="5:5" x14ac:dyDescent="0.3">
      <c r="E165" t="s">
        <v>225</v>
      </c>
    </row>
    <row r="166" spans="5:5" x14ac:dyDescent="0.3">
      <c r="E166" t="s">
        <v>226</v>
      </c>
    </row>
    <row r="167" spans="5:5" x14ac:dyDescent="0.3">
      <c r="E167" t="s">
        <v>228</v>
      </c>
    </row>
    <row r="168" spans="5:5" x14ac:dyDescent="0.3">
      <c r="E168" t="s">
        <v>229</v>
      </c>
    </row>
    <row r="169" spans="5:5" x14ac:dyDescent="0.3">
      <c r="E169" t="s">
        <v>230</v>
      </c>
    </row>
    <row r="170" spans="5:5" x14ac:dyDescent="0.3">
      <c r="E170" t="s">
        <v>231</v>
      </c>
    </row>
    <row r="171" spans="5:5" x14ac:dyDescent="0.3">
      <c r="E171" t="s">
        <v>232</v>
      </c>
    </row>
    <row r="172" spans="5:5" x14ac:dyDescent="0.3">
      <c r="E172" t="s">
        <v>233</v>
      </c>
    </row>
    <row r="173" spans="5:5" x14ac:dyDescent="0.3">
      <c r="E173" t="s">
        <v>234</v>
      </c>
    </row>
    <row r="174" spans="5:5" x14ac:dyDescent="0.3">
      <c r="E174" t="s">
        <v>235</v>
      </c>
    </row>
    <row r="175" spans="5:5" x14ac:dyDescent="0.3">
      <c r="E175" t="s">
        <v>236</v>
      </c>
    </row>
    <row r="176" spans="5:5" x14ac:dyDescent="0.3">
      <c r="E176" t="s">
        <v>237</v>
      </c>
    </row>
    <row r="177" spans="5:5" x14ac:dyDescent="0.3">
      <c r="E177" t="s">
        <v>238</v>
      </c>
    </row>
    <row r="178" spans="5:5" x14ac:dyDescent="0.3">
      <c r="E178" t="s">
        <v>239</v>
      </c>
    </row>
    <row r="179" spans="5:5" x14ac:dyDescent="0.3">
      <c r="E179" t="s">
        <v>240</v>
      </c>
    </row>
    <row r="180" spans="5:5" x14ac:dyDescent="0.3">
      <c r="E180" t="s">
        <v>241</v>
      </c>
    </row>
    <row r="181" spans="5:5" x14ac:dyDescent="0.3">
      <c r="E181" t="s">
        <v>242</v>
      </c>
    </row>
    <row r="182" spans="5:5" x14ac:dyDescent="0.3">
      <c r="E182" t="s">
        <v>243</v>
      </c>
    </row>
    <row r="183" spans="5:5" x14ac:dyDescent="0.3">
      <c r="E183" t="s">
        <v>244</v>
      </c>
    </row>
    <row r="184" spans="5:5" x14ac:dyDescent="0.3">
      <c r="E184" t="s">
        <v>245</v>
      </c>
    </row>
    <row r="185" spans="5:5" x14ac:dyDescent="0.3">
      <c r="E185" t="s">
        <v>246</v>
      </c>
    </row>
    <row r="186" spans="5:5" x14ac:dyDescent="0.3">
      <c r="E186" t="s">
        <v>247</v>
      </c>
    </row>
    <row r="187" spans="5:5" x14ac:dyDescent="0.3">
      <c r="E187" t="s">
        <v>248</v>
      </c>
    </row>
    <row r="188" spans="5:5" x14ac:dyDescent="0.3">
      <c r="E188" t="s">
        <v>249</v>
      </c>
    </row>
    <row r="189" spans="5:5" x14ac:dyDescent="0.3">
      <c r="E189" t="s">
        <v>250</v>
      </c>
    </row>
    <row r="190" spans="5:5" x14ac:dyDescent="0.3">
      <c r="E190" t="s">
        <v>251</v>
      </c>
    </row>
    <row r="191" spans="5:5" x14ac:dyDescent="0.3">
      <c r="E191" t="s">
        <v>252</v>
      </c>
    </row>
    <row r="192" spans="5:5" x14ac:dyDescent="0.3">
      <c r="E192" t="s">
        <v>253</v>
      </c>
    </row>
    <row r="193" spans="4:5" x14ac:dyDescent="0.3">
      <c r="E193" t="s">
        <v>254</v>
      </c>
    </row>
    <row r="194" spans="4:5" x14ac:dyDescent="0.3">
      <c r="E194" t="s">
        <v>255</v>
      </c>
    </row>
    <row r="195" spans="4:5" x14ac:dyDescent="0.3">
      <c r="E195" t="s">
        <v>256</v>
      </c>
    </row>
    <row r="196" spans="4:5" x14ac:dyDescent="0.3">
      <c r="E196" t="s">
        <v>257</v>
      </c>
    </row>
    <row r="197" spans="4:5" x14ac:dyDescent="0.3">
      <c r="E197" t="s">
        <v>258</v>
      </c>
    </row>
    <row r="198" spans="4:5" x14ac:dyDescent="0.3">
      <c r="E198" t="s">
        <v>259</v>
      </c>
    </row>
    <row r="199" spans="4:5" x14ac:dyDescent="0.3">
      <c r="E199" t="s">
        <v>260</v>
      </c>
    </row>
    <row r="200" spans="4:5" x14ac:dyDescent="0.3">
      <c r="E200" t="s">
        <v>261</v>
      </c>
    </row>
    <row r="201" spans="4:5" x14ac:dyDescent="0.3">
      <c r="E201" t="s">
        <v>262</v>
      </c>
    </row>
    <row r="202" spans="4:5" x14ac:dyDescent="0.3">
      <c r="D202" t="s">
        <v>263</v>
      </c>
      <c r="E202" t="s">
        <v>264</v>
      </c>
    </row>
    <row r="203" spans="4:5" x14ac:dyDescent="0.3">
      <c r="E203" t="s">
        <v>265</v>
      </c>
    </row>
    <row r="204" spans="4:5" x14ac:dyDescent="0.3">
      <c r="E204" t="s">
        <v>266</v>
      </c>
    </row>
    <row r="205" spans="4:5" x14ac:dyDescent="0.3">
      <c r="E205" t="s">
        <v>267</v>
      </c>
    </row>
    <row r="206" spans="4:5" x14ac:dyDescent="0.3">
      <c r="E206" t="s">
        <v>268</v>
      </c>
    </row>
    <row r="207" spans="4:5" x14ac:dyDescent="0.3">
      <c r="E207" t="s">
        <v>269</v>
      </c>
    </row>
    <row r="208" spans="4:5" x14ac:dyDescent="0.3">
      <c r="E208" t="s">
        <v>270</v>
      </c>
    </row>
    <row r="209" spans="5:5" x14ac:dyDescent="0.3">
      <c r="E209" t="s">
        <v>271</v>
      </c>
    </row>
    <row r="210" spans="5:5" x14ac:dyDescent="0.3">
      <c r="E210" t="s">
        <v>272</v>
      </c>
    </row>
    <row r="211" spans="5:5" x14ac:dyDescent="0.3">
      <c r="E211" t="s">
        <v>273</v>
      </c>
    </row>
    <row r="212" spans="5:5" x14ac:dyDescent="0.3">
      <c r="E212" t="s">
        <v>274</v>
      </c>
    </row>
    <row r="213" spans="5:5" x14ac:dyDescent="0.3">
      <c r="E213" t="s">
        <v>275</v>
      </c>
    </row>
    <row r="214" spans="5:5" x14ac:dyDescent="0.3">
      <c r="E214" t="s">
        <v>276</v>
      </c>
    </row>
    <row r="215" spans="5:5" x14ac:dyDescent="0.3">
      <c r="E215" t="s">
        <v>277</v>
      </c>
    </row>
    <row r="216" spans="5:5" x14ac:dyDescent="0.3">
      <c r="E216" t="s">
        <v>278</v>
      </c>
    </row>
    <row r="217" spans="5:5" x14ac:dyDescent="0.3">
      <c r="E217" t="s">
        <v>279</v>
      </c>
    </row>
    <row r="218" spans="5:5" x14ac:dyDescent="0.3">
      <c r="E218" t="s">
        <v>280</v>
      </c>
    </row>
    <row r="219" spans="5:5" x14ac:dyDescent="0.3">
      <c r="E219" t="s">
        <v>281</v>
      </c>
    </row>
    <row r="220" spans="5:5" x14ac:dyDescent="0.3">
      <c r="E220" t="s">
        <v>282</v>
      </c>
    </row>
    <row r="221" spans="5:5" x14ac:dyDescent="0.3">
      <c r="E221" t="s">
        <v>283</v>
      </c>
    </row>
    <row r="222" spans="5:5" x14ac:dyDescent="0.3">
      <c r="E222" t="s">
        <v>284</v>
      </c>
    </row>
    <row r="223" spans="5:5" x14ac:dyDescent="0.3">
      <c r="E223" t="s">
        <v>285</v>
      </c>
    </row>
    <row r="224" spans="5:5" x14ac:dyDescent="0.3">
      <c r="E224" t="s">
        <v>286</v>
      </c>
    </row>
    <row r="225" spans="4:5" x14ac:dyDescent="0.3">
      <c r="E225" t="s">
        <v>287</v>
      </c>
    </row>
    <row r="226" spans="4:5" x14ac:dyDescent="0.3">
      <c r="E226" t="s">
        <v>288</v>
      </c>
    </row>
    <row r="227" spans="4:5" x14ac:dyDescent="0.3">
      <c r="E227" t="s">
        <v>289</v>
      </c>
    </row>
    <row r="228" spans="4:5" x14ac:dyDescent="0.3">
      <c r="E228" t="s">
        <v>290</v>
      </c>
    </row>
    <row r="229" spans="4:5" x14ac:dyDescent="0.3">
      <c r="E229" t="s">
        <v>291</v>
      </c>
    </row>
    <row r="230" spans="4:5" x14ac:dyDescent="0.3">
      <c r="E230" t="s">
        <v>292</v>
      </c>
    </row>
    <row r="231" spans="4:5" x14ac:dyDescent="0.3">
      <c r="E231" t="s">
        <v>293</v>
      </c>
    </row>
    <row r="232" spans="4:5" x14ac:dyDescent="0.3">
      <c r="E232" t="s">
        <v>294</v>
      </c>
    </row>
    <row r="233" spans="4:5" x14ac:dyDescent="0.3">
      <c r="E233" t="s">
        <v>295</v>
      </c>
    </row>
    <row r="234" spans="4:5" x14ac:dyDescent="0.3">
      <c r="D234" t="s">
        <v>296</v>
      </c>
      <c r="E234" t="s">
        <v>297</v>
      </c>
    </row>
    <row r="235" spans="4:5" x14ac:dyDescent="0.3">
      <c r="E235" t="s">
        <v>298</v>
      </c>
    </row>
    <row r="236" spans="4:5" x14ac:dyDescent="0.3">
      <c r="E236" t="s">
        <v>299</v>
      </c>
    </row>
    <row r="237" spans="4:5" x14ac:dyDescent="0.3">
      <c r="E237" t="s">
        <v>300</v>
      </c>
    </row>
    <row r="238" spans="4:5" x14ac:dyDescent="0.3">
      <c r="E238" t="s">
        <v>301</v>
      </c>
    </row>
    <row r="239" spans="4:5" x14ac:dyDescent="0.3">
      <c r="E239" t="s">
        <v>302</v>
      </c>
    </row>
    <row r="240" spans="4:5" x14ac:dyDescent="0.3">
      <c r="E240" t="s">
        <v>303</v>
      </c>
    </row>
    <row r="241" spans="4:5" x14ac:dyDescent="0.3">
      <c r="E241" t="s">
        <v>304</v>
      </c>
    </row>
    <row r="242" spans="4:5" x14ac:dyDescent="0.3">
      <c r="E242" t="s">
        <v>305</v>
      </c>
    </row>
    <row r="243" spans="4:5" x14ac:dyDescent="0.3">
      <c r="E243" t="s">
        <v>306</v>
      </c>
    </row>
    <row r="244" spans="4:5" x14ac:dyDescent="0.3">
      <c r="E244" t="s">
        <v>307</v>
      </c>
    </row>
    <row r="245" spans="4:5" x14ac:dyDescent="0.3">
      <c r="E245" t="s">
        <v>308</v>
      </c>
    </row>
    <row r="246" spans="4:5" x14ac:dyDescent="0.3">
      <c r="D246" t="s">
        <v>309</v>
      </c>
      <c r="E246" t="s">
        <v>311</v>
      </c>
    </row>
    <row r="247" spans="4:5" x14ac:dyDescent="0.3">
      <c r="E247" t="s">
        <v>312</v>
      </c>
    </row>
    <row r="248" spans="4:5" x14ac:dyDescent="0.3">
      <c r="E248" t="s">
        <v>313</v>
      </c>
    </row>
    <row r="249" spans="4:5" x14ac:dyDescent="0.3">
      <c r="E249" t="s">
        <v>314</v>
      </c>
    </row>
    <row r="250" spans="4:5" x14ac:dyDescent="0.3">
      <c r="E250" t="s">
        <v>315</v>
      </c>
    </row>
    <row r="251" spans="4:5" x14ac:dyDescent="0.3">
      <c r="E251" t="s">
        <v>316</v>
      </c>
    </row>
    <row r="252" spans="4:5" x14ac:dyDescent="0.3">
      <c r="E252" t="s">
        <v>310</v>
      </c>
    </row>
    <row r="253" spans="4:5" x14ac:dyDescent="0.3">
      <c r="E253" t="s">
        <v>317</v>
      </c>
    </row>
    <row r="254" spans="4:5" x14ac:dyDescent="0.3">
      <c r="E254" t="s">
        <v>318</v>
      </c>
    </row>
    <row r="255" spans="4:5" x14ac:dyDescent="0.3">
      <c r="E255" t="s">
        <v>319</v>
      </c>
    </row>
    <row r="256" spans="4:5" x14ac:dyDescent="0.3">
      <c r="E256" t="s">
        <v>320</v>
      </c>
    </row>
    <row r="257" spans="5:5" x14ac:dyDescent="0.3">
      <c r="E257" t="s">
        <v>321</v>
      </c>
    </row>
    <row r="258" spans="5:5" x14ac:dyDescent="0.3">
      <c r="E258" t="s">
        <v>322</v>
      </c>
    </row>
    <row r="259" spans="5:5" x14ac:dyDescent="0.3">
      <c r="E259" t="s">
        <v>323</v>
      </c>
    </row>
    <row r="260" spans="5:5" x14ac:dyDescent="0.3">
      <c r="E260" t="s">
        <v>324</v>
      </c>
    </row>
    <row r="261" spans="5:5" x14ac:dyDescent="0.3">
      <c r="E261" t="s">
        <v>325</v>
      </c>
    </row>
    <row r="262" spans="5:5" x14ac:dyDescent="0.3">
      <c r="E262" t="s">
        <v>326</v>
      </c>
    </row>
    <row r="263" spans="5:5" x14ac:dyDescent="0.3">
      <c r="E263" t="s">
        <v>327</v>
      </c>
    </row>
    <row r="264" spans="5:5" x14ac:dyDescent="0.3">
      <c r="E264" t="s">
        <v>328</v>
      </c>
    </row>
    <row r="265" spans="5:5" x14ac:dyDescent="0.3">
      <c r="E265" t="s">
        <v>329</v>
      </c>
    </row>
    <row r="266" spans="5:5" x14ac:dyDescent="0.3">
      <c r="E266" t="s">
        <v>330</v>
      </c>
    </row>
    <row r="267" spans="5:5" x14ac:dyDescent="0.3">
      <c r="E267" t="s">
        <v>331</v>
      </c>
    </row>
    <row r="268" spans="5:5" x14ac:dyDescent="0.3">
      <c r="E268" t="s">
        <v>332</v>
      </c>
    </row>
    <row r="269" spans="5:5" x14ac:dyDescent="0.3">
      <c r="E269" t="s">
        <v>333</v>
      </c>
    </row>
    <row r="270" spans="5:5" x14ac:dyDescent="0.3">
      <c r="E270" t="s">
        <v>334</v>
      </c>
    </row>
    <row r="271" spans="5:5" x14ac:dyDescent="0.3">
      <c r="E271" t="s">
        <v>335</v>
      </c>
    </row>
    <row r="272" spans="5:5" x14ac:dyDescent="0.3">
      <c r="E272" t="s">
        <v>337</v>
      </c>
    </row>
    <row r="273" spans="4:5" x14ac:dyDescent="0.3">
      <c r="E273" t="s">
        <v>338</v>
      </c>
    </row>
    <row r="274" spans="4:5" x14ac:dyDescent="0.3">
      <c r="E274" t="s">
        <v>339</v>
      </c>
    </row>
    <row r="275" spans="4:5" x14ac:dyDescent="0.3">
      <c r="E275" t="s">
        <v>336</v>
      </c>
    </row>
    <row r="276" spans="4:5" x14ac:dyDescent="0.3">
      <c r="D276" t="s">
        <v>340</v>
      </c>
      <c r="E276" t="s">
        <v>341</v>
      </c>
    </row>
    <row r="277" spans="4:5" x14ac:dyDescent="0.3">
      <c r="E277" t="s">
        <v>342</v>
      </c>
    </row>
    <row r="278" spans="4:5" x14ac:dyDescent="0.3">
      <c r="E278" t="s">
        <v>343</v>
      </c>
    </row>
    <row r="279" spans="4:5" x14ac:dyDescent="0.3">
      <c r="E279" t="s">
        <v>344</v>
      </c>
    </row>
    <row r="280" spans="4:5" x14ac:dyDescent="0.3">
      <c r="E280" t="s">
        <v>345</v>
      </c>
    </row>
    <row r="281" spans="4:5" x14ac:dyDescent="0.3">
      <c r="E281" t="s">
        <v>346</v>
      </c>
    </row>
    <row r="282" spans="4:5" x14ac:dyDescent="0.3">
      <c r="E282" t="s">
        <v>347</v>
      </c>
    </row>
    <row r="283" spans="4:5" x14ac:dyDescent="0.3">
      <c r="E283" t="s">
        <v>348</v>
      </c>
    </row>
    <row r="284" spans="4:5" x14ac:dyDescent="0.3">
      <c r="E284" t="s">
        <v>349</v>
      </c>
    </row>
    <row r="285" spans="4:5" x14ac:dyDescent="0.3">
      <c r="E285" t="s">
        <v>350</v>
      </c>
    </row>
    <row r="286" spans="4:5" x14ac:dyDescent="0.3">
      <c r="D286" t="s">
        <v>351</v>
      </c>
      <c r="E286" t="s">
        <v>352</v>
      </c>
    </row>
    <row r="287" spans="4:5" x14ac:dyDescent="0.3">
      <c r="E287" t="s">
        <v>353</v>
      </c>
    </row>
    <row r="288" spans="4:5" x14ac:dyDescent="0.3">
      <c r="E288" t="s">
        <v>354</v>
      </c>
    </row>
    <row r="289" spans="4:5" x14ac:dyDescent="0.3">
      <c r="E289" t="s">
        <v>355</v>
      </c>
    </row>
    <row r="290" spans="4:5" x14ac:dyDescent="0.3">
      <c r="E290" t="s">
        <v>356</v>
      </c>
    </row>
    <row r="291" spans="4:5" x14ac:dyDescent="0.3">
      <c r="E291" t="s">
        <v>357</v>
      </c>
    </row>
    <row r="292" spans="4:5" x14ac:dyDescent="0.3">
      <c r="E292" t="s">
        <v>358</v>
      </c>
    </row>
    <row r="293" spans="4:5" x14ac:dyDescent="0.3">
      <c r="E293" t="s">
        <v>359</v>
      </c>
    </row>
    <row r="294" spans="4:5" x14ac:dyDescent="0.3">
      <c r="E294" t="s">
        <v>360</v>
      </c>
    </row>
    <row r="295" spans="4:5" x14ac:dyDescent="0.3">
      <c r="E295" t="s">
        <v>361</v>
      </c>
    </row>
    <row r="296" spans="4:5" x14ac:dyDescent="0.3">
      <c r="E296" t="s">
        <v>362</v>
      </c>
    </row>
    <row r="297" spans="4:5" x14ac:dyDescent="0.3">
      <c r="D297" t="s">
        <v>363</v>
      </c>
      <c r="E297" t="s">
        <v>54</v>
      </c>
    </row>
    <row r="298" spans="4:5" x14ac:dyDescent="0.3">
      <c r="E298" t="s">
        <v>364</v>
      </c>
    </row>
    <row r="299" spans="4:5" x14ac:dyDescent="0.3">
      <c r="E299" t="s">
        <v>365</v>
      </c>
    </row>
    <row r="300" spans="4:5" x14ac:dyDescent="0.3">
      <c r="E300" t="s">
        <v>366</v>
      </c>
    </row>
    <row r="301" spans="4:5" x14ac:dyDescent="0.3">
      <c r="E301" t="s">
        <v>367</v>
      </c>
    </row>
    <row r="302" spans="4:5" x14ac:dyDescent="0.3">
      <c r="E302" t="s">
        <v>368</v>
      </c>
    </row>
    <row r="303" spans="4:5" x14ac:dyDescent="0.3">
      <c r="E303" t="s">
        <v>369</v>
      </c>
    </row>
    <row r="304" spans="4:5" x14ac:dyDescent="0.3">
      <c r="E304" t="s">
        <v>370</v>
      </c>
    </row>
    <row r="305" spans="5:5" x14ac:dyDescent="0.3">
      <c r="E305" t="s">
        <v>371</v>
      </c>
    </row>
    <row r="306" spans="5:5" x14ac:dyDescent="0.3">
      <c r="E306" t="s">
        <v>53</v>
      </c>
    </row>
    <row r="307" spans="5:5" x14ac:dyDescent="0.3">
      <c r="E307" t="s">
        <v>372</v>
      </c>
    </row>
    <row r="308" spans="5:5" x14ac:dyDescent="0.3">
      <c r="E308" t="s">
        <v>373</v>
      </c>
    </row>
    <row r="309" spans="5:5" x14ac:dyDescent="0.3">
      <c r="E309" t="s">
        <v>374</v>
      </c>
    </row>
    <row r="310" spans="5:5" x14ac:dyDescent="0.3">
      <c r="E310" t="s">
        <v>375</v>
      </c>
    </row>
    <row r="311" spans="5:5" x14ac:dyDescent="0.3">
      <c r="E311" t="s">
        <v>376</v>
      </c>
    </row>
    <row r="312" spans="5:5" x14ac:dyDescent="0.3">
      <c r="E312" t="s">
        <v>377</v>
      </c>
    </row>
    <row r="313" spans="5:5" x14ac:dyDescent="0.3">
      <c r="E313" t="s">
        <v>378</v>
      </c>
    </row>
    <row r="314" spans="5:5" x14ac:dyDescent="0.3">
      <c r="E314" t="s">
        <v>379</v>
      </c>
    </row>
    <row r="315" spans="5:5" x14ac:dyDescent="0.3">
      <c r="E315" t="s">
        <v>380</v>
      </c>
    </row>
    <row r="316" spans="5:5" x14ac:dyDescent="0.3">
      <c r="E316" t="s">
        <v>381</v>
      </c>
    </row>
    <row r="317" spans="5:5" x14ac:dyDescent="0.3">
      <c r="E317" t="s">
        <v>382</v>
      </c>
    </row>
    <row r="318" spans="5:5" x14ac:dyDescent="0.3">
      <c r="E318" t="s">
        <v>383</v>
      </c>
    </row>
    <row r="319" spans="5:5" x14ac:dyDescent="0.3">
      <c r="E319" t="s">
        <v>384</v>
      </c>
    </row>
    <row r="320" spans="5:5" x14ac:dyDescent="0.3">
      <c r="E320" t="s">
        <v>385</v>
      </c>
    </row>
    <row r="321" spans="5:5" x14ac:dyDescent="0.3">
      <c r="E321" t="s">
        <v>386</v>
      </c>
    </row>
    <row r="322" spans="5:5" x14ac:dyDescent="0.3">
      <c r="E322" t="s">
        <v>387</v>
      </c>
    </row>
    <row r="323" spans="5:5" x14ac:dyDescent="0.3">
      <c r="E323" t="s">
        <v>388</v>
      </c>
    </row>
    <row r="324" spans="5:5" x14ac:dyDescent="0.3">
      <c r="E324" t="s">
        <v>389</v>
      </c>
    </row>
    <row r="325" spans="5:5" x14ac:dyDescent="0.3">
      <c r="E325" t="s">
        <v>390</v>
      </c>
    </row>
    <row r="326" spans="5:5" x14ac:dyDescent="0.3">
      <c r="E326" t="s">
        <v>391</v>
      </c>
    </row>
    <row r="327" spans="5:5" x14ac:dyDescent="0.3">
      <c r="E327" t="s">
        <v>392</v>
      </c>
    </row>
    <row r="328" spans="5:5" x14ac:dyDescent="0.3">
      <c r="E328" t="s">
        <v>393</v>
      </c>
    </row>
    <row r="329" spans="5:5" x14ac:dyDescent="0.3">
      <c r="E329" t="s">
        <v>394</v>
      </c>
    </row>
    <row r="330" spans="5:5" x14ac:dyDescent="0.3">
      <c r="E330" t="s">
        <v>395</v>
      </c>
    </row>
    <row r="331" spans="5:5" x14ac:dyDescent="0.3">
      <c r="E331" t="s">
        <v>396</v>
      </c>
    </row>
    <row r="332" spans="5:5" x14ac:dyDescent="0.3">
      <c r="E332" t="s">
        <v>397</v>
      </c>
    </row>
    <row r="333" spans="5:5" x14ac:dyDescent="0.3">
      <c r="E333" t="s">
        <v>398</v>
      </c>
    </row>
    <row r="334" spans="5:5" x14ac:dyDescent="0.3">
      <c r="E334" t="s">
        <v>399</v>
      </c>
    </row>
    <row r="335" spans="5:5" x14ac:dyDescent="0.3">
      <c r="E335" t="s">
        <v>400</v>
      </c>
    </row>
    <row r="336" spans="5:5" x14ac:dyDescent="0.3">
      <c r="E336" t="s">
        <v>401</v>
      </c>
    </row>
    <row r="337" spans="5:5" x14ac:dyDescent="0.3">
      <c r="E337" t="s">
        <v>402</v>
      </c>
    </row>
    <row r="338" spans="5:5" x14ac:dyDescent="0.3">
      <c r="E338" t="s">
        <v>403</v>
      </c>
    </row>
    <row r="339" spans="5:5" x14ac:dyDescent="0.3">
      <c r="E339" t="s">
        <v>404</v>
      </c>
    </row>
    <row r="340" spans="5:5" x14ac:dyDescent="0.3">
      <c r="E340" t="s">
        <v>405</v>
      </c>
    </row>
    <row r="341" spans="5:5" x14ac:dyDescent="0.3">
      <c r="E341" t="s">
        <v>406</v>
      </c>
    </row>
    <row r="342" spans="5:5" x14ac:dyDescent="0.3">
      <c r="E342" t="s">
        <v>407</v>
      </c>
    </row>
    <row r="343" spans="5:5" x14ac:dyDescent="0.3">
      <c r="E343" t="s">
        <v>408</v>
      </c>
    </row>
    <row r="344" spans="5:5" x14ac:dyDescent="0.3">
      <c r="E344" t="s">
        <v>409</v>
      </c>
    </row>
    <row r="345" spans="5:5" x14ac:dyDescent="0.3">
      <c r="E345" t="s">
        <v>410</v>
      </c>
    </row>
    <row r="346" spans="5:5" x14ac:dyDescent="0.3">
      <c r="E346" t="s">
        <v>411</v>
      </c>
    </row>
    <row r="347" spans="5:5" x14ac:dyDescent="0.3">
      <c r="E347" t="s">
        <v>412</v>
      </c>
    </row>
    <row r="348" spans="5:5" x14ac:dyDescent="0.3">
      <c r="E348" t="s"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18</vt:i4>
      </vt:variant>
    </vt:vector>
  </HeadingPairs>
  <TitlesOfParts>
    <vt:vector size="22" baseType="lpstr">
      <vt:lpstr>Instrucciones</vt:lpstr>
      <vt:lpstr>Ficha</vt:lpstr>
      <vt:lpstr>Resultados</vt:lpstr>
      <vt:lpstr>Help</vt:lpstr>
      <vt:lpstr>Ficha!Área_de_impresión</vt:lpstr>
      <vt:lpstr>Instrucciones!Área_de_impresión</vt:lpstr>
      <vt:lpstr>catorce</vt:lpstr>
      <vt:lpstr>cinco</vt:lpstr>
      <vt:lpstr>cuatro</vt:lpstr>
      <vt:lpstr>diez</vt:lpstr>
      <vt:lpstr>doce</vt:lpstr>
      <vt:lpstr>dos</vt:lpstr>
      <vt:lpstr>nueve</vt:lpstr>
      <vt:lpstr>ocho</vt:lpstr>
      <vt:lpstr>once</vt:lpstr>
      <vt:lpstr>quince</vt:lpstr>
      <vt:lpstr>seis</vt:lpstr>
      <vt:lpstr>siete</vt:lpstr>
      <vt:lpstr>Tarapacá</vt:lpstr>
      <vt:lpstr>trece</vt:lpstr>
      <vt:lpstr>tres</vt:lpstr>
      <vt:lpstr>uno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Pavon</dc:creator>
  <cp:lastModifiedBy>Carlos Pavon Tabilo</cp:lastModifiedBy>
  <cp:lastPrinted>2017-05-18T18:46:54Z</cp:lastPrinted>
  <dcterms:created xsi:type="dcterms:W3CDTF">2015-06-12T14:13:51Z</dcterms:created>
  <dcterms:modified xsi:type="dcterms:W3CDTF">2017-05-25T19:51:25Z</dcterms:modified>
</cp:coreProperties>
</file>